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01FBC0FC-B0EA-4ED7-8C31-C42801E6C1DE}" xr6:coauthVersionLast="36" xr6:coauthVersionMax="36" xr10:uidLastSave="{00000000-0000-0000-0000-000000000000}"/>
  <bookViews>
    <workbookView xWindow="0" yWindow="0" windowWidth="28800" windowHeight="12180" firstSheet="1" activeTab="1" xr2:uid="{00000000-000D-0000-FFFF-FFFF00000000}"/>
  </bookViews>
  <sheets>
    <sheet name="法規化學品資料庫" sheetId="1" state="hidden" r:id="rId1"/>
    <sheet name="實驗室化學品資料" sheetId="6" r:id="rId2"/>
    <sheet name="實驗室基本資料" sheetId="7" state="hidden" r:id="rId3"/>
    <sheet name="法規資料" sheetId="8" state="hidden" r:id="rId4"/>
  </sheets>
  <definedNames>
    <definedName name="_xlnm._FilterDatabase" localSheetId="1" hidden="1">實驗室化學品資料!$E$1:$E$1295</definedName>
    <definedName name="_xlnm.Criteria" localSheetId="1">實驗室化學品資料!#REF!</definedName>
  </definedNames>
  <calcPr calcId="191029"/>
  <fileRecoveryPr autoRecover="0"/>
</workbook>
</file>

<file path=xl/calcChain.xml><?xml version="1.0" encoding="utf-8"?>
<calcChain xmlns="http://schemas.openxmlformats.org/spreadsheetml/2006/main">
  <c r="R5" i="6" l="1"/>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5"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R1257" i="6"/>
  <c r="R1258" i="6"/>
  <c r="R1259" i="6"/>
  <c r="R1260" i="6"/>
  <c r="R1261" i="6"/>
  <c r="R1262" i="6"/>
  <c r="R1263" i="6"/>
  <c r="R1264" i="6"/>
  <c r="R1265" i="6"/>
  <c r="R1266" i="6"/>
  <c r="R1267" i="6"/>
  <c r="R1268" i="6"/>
  <c r="R1269" i="6"/>
  <c r="R1270" i="6"/>
  <c r="R1271" i="6"/>
  <c r="R1272" i="6"/>
  <c r="R1273" i="6"/>
  <c r="R1274" i="6"/>
  <c r="R1275" i="6"/>
  <c r="R1276" i="6"/>
  <c r="R1277" i="6"/>
  <c r="R1278" i="6"/>
  <c r="R1279" i="6"/>
  <c r="R1280" i="6"/>
  <c r="R1281" i="6"/>
  <c r="R1282" i="6"/>
  <c r="R1283" i="6"/>
  <c r="R1284" i="6"/>
  <c r="R1285" i="6"/>
  <c r="R1286" i="6"/>
  <c r="R1287" i="6"/>
  <c r="R1288" i="6"/>
  <c r="R1289" i="6"/>
  <c r="R1290" i="6"/>
  <c r="R1291" i="6"/>
  <c r="R1292" i="6"/>
  <c r="R1293" i="6"/>
  <c r="R1294" i="6"/>
  <c r="R4" i="6"/>
  <c r="R3" i="6"/>
  <c r="Q3" i="6"/>
  <c r="Q4" i="6" l="1"/>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Q1120" i="6"/>
  <c r="Q1121" i="6"/>
  <c r="Q1122" i="6"/>
  <c r="Q1123" i="6"/>
  <c r="Q1124" i="6"/>
  <c r="Q1125" i="6"/>
  <c r="Q1126" i="6"/>
  <c r="Q1127" i="6"/>
  <c r="Q1128" i="6"/>
  <c r="Q1129" i="6"/>
  <c r="Q1130" i="6"/>
  <c r="Q1131" i="6"/>
  <c r="Q1132" i="6"/>
  <c r="Q1133" i="6"/>
  <c r="Q1134" i="6"/>
  <c r="Q1135" i="6"/>
  <c r="Q1136" i="6"/>
  <c r="Q1137" i="6"/>
  <c r="Q1138" i="6"/>
  <c r="Q1139" i="6"/>
  <c r="Q1140" i="6"/>
  <c r="Q1141" i="6"/>
  <c r="Q1142" i="6"/>
  <c r="Q1143" i="6"/>
  <c r="Q1144" i="6"/>
  <c r="Q1145" i="6"/>
  <c r="Q1146" i="6"/>
  <c r="Q1147" i="6"/>
  <c r="Q1148" i="6"/>
  <c r="Q1149" i="6"/>
  <c r="Q1150" i="6"/>
  <c r="Q1151" i="6"/>
  <c r="Q1152" i="6"/>
  <c r="Q1153" i="6"/>
  <c r="Q1154" i="6"/>
  <c r="Q1155" i="6"/>
  <c r="Q1156" i="6"/>
  <c r="Q1157" i="6"/>
  <c r="Q1158" i="6"/>
  <c r="Q1159" i="6"/>
  <c r="Q1160" i="6"/>
  <c r="Q1161" i="6"/>
  <c r="Q1162" i="6"/>
  <c r="Q1163" i="6"/>
  <c r="Q1164" i="6"/>
  <c r="Q1165" i="6"/>
  <c r="Q1166" i="6"/>
  <c r="Q1167" i="6"/>
  <c r="Q1168" i="6"/>
  <c r="Q1169" i="6"/>
  <c r="Q1170" i="6"/>
  <c r="Q1171" i="6"/>
  <c r="Q1172" i="6"/>
  <c r="Q1173" i="6"/>
  <c r="Q1174" i="6"/>
  <c r="Q1175" i="6"/>
  <c r="Q1176" i="6"/>
  <c r="Q1177" i="6"/>
  <c r="Q1178" i="6"/>
  <c r="Q1179" i="6"/>
  <c r="Q1180" i="6"/>
  <c r="Q1181" i="6"/>
  <c r="Q1182" i="6"/>
  <c r="Q1183" i="6"/>
  <c r="Q1184" i="6"/>
  <c r="Q1185" i="6"/>
  <c r="Q1186" i="6"/>
  <c r="Q1187" i="6"/>
  <c r="Q1188" i="6"/>
  <c r="Q1189" i="6"/>
  <c r="Q1190" i="6"/>
  <c r="Q1191" i="6"/>
  <c r="Q1192" i="6"/>
  <c r="Q1193" i="6"/>
  <c r="Q1194" i="6"/>
  <c r="Q1195" i="6"/>
  <c r="Q1196" i="6"/>
  <c r="Q1197" i="6"/>
  <c r="Q1198" i="6"/>
  <c r="Q1199" i="6"/>
  <c r="Q1200" i="6"/>
  <c r="Q1201" i="6"/>
  <c r="Q1202" i="6"/>
  <c r="Q1203" i="6"/>
  <c r="Q1204" i="6"/>
  <c r="Q1205" i="6"/>
  <c r="Q1206" i="6"/>
  <c r="Q1207" i="6"/>
  <c r="Q1208" i="6"/>
  <c r="Q1209" i="6"/>
  <c r="Q1210" i="6"/>
  <c r="Q1211" i="6"/>
  <c r="Q1212" i="6"/>
  <c r="Q1213" i="6"/>
  <c r="Q1214" i="6"/>
  <c r="Q1215" i="6"/>
  <c r="Q1216" i="6"/>
  <c r="Q1217" i="6"/>
  <c r="Q1218" i="6"/>
  <c r="Q1219" i="6"/>
  <c r="Q1220" i="6"/>
  <c r="Q1221" i="6"/>
  <c r="Q1222" i="6"/>
  <c r="Q1223" i="6"/>
  <c r="Q1224" i="6"/>
  <c r="Q1225" i="6"/>
  <c r="Q1226" i="6"/>
  <c r="Q1227" i="6"/>
  <c r="Q1228" i="6"/>
  <c r="Q1229" i="6"/>
  <c r="Q1230" i="6"/>
  <c r="Q1231" i="6"/>
  <c r="Q1232" i="6"/>
  <c r="Q1233" i="6"/>
  <c r="Q1234" i="6"/>
  <c r="Q1235" i="6"/>
  <c r="Q1236" i="6"/>
  <c r="Q1237" i="6"/>
  <c r="Q1238" i="6"/>
  <c r="Q1239" i="6"/>
  <c r="Q1240" i="6"/>
  <c r="Q1241" i="6"/>
  <c r="Q1242" i="6"/>
  <c r="Q1243" i="6"/>
  <c r="Q1244" i="6"/>
  <c r="Q1245" i="6"/>
  <c r="Q1246" i="6"/>
  <c r="Q1247" i="6"/>
  <c r="Q1248" i="6"/>
  <c r="Q1249" i="6"/>
  <c r="Q1250" i="6"/>
  <c r="Q1251" i="6"/>
  <c r="Q1252" i="6"/>
  <c r="Q1253" i="6"/>
  <c r="Q1254" i="6"/>
  <c r="Q1255" i="6"/>
  <c r="Q1256" i="6"/>
  <c r="Q1257" i="6"/>
  <c r="Q1258" i="6"/>
  <c r="Q1259" i="6"/>
  <c r="Q1260" i="6"/>
  <c r="Q1261" i="6"/>
  <c r="Q1262" i="6"/>
  <c r="Q1263" i="6"/>
  <c r="Q1264" i="6"/>
  <c r="Q1265" i="6"/>
  <c r="Q1266" i="6"/>
  <c r="Q1267" i="6"/>
  <c r="Q1268" i="6"/>
  <c r="Q1269" i="6"/>
  <c r="Q1270" i="6"/>
  <c r="Q1271" i="6"/>
  <c r="Q1272" i="6"/>
  <c r="Q1273" i="6"/>
  <c r="Q1274" i="6"/>
  <c r="Q1275" i="6"/>
  <c r="Q1276" i="6"/>
  <c r="Q1277" i="6"/>
  <c r="Q1278" i="6"/>
  <c r="Q1279" i="6"/>
  <c r="Q1280" i="6"/>
  <c r="Q1281" i="6"/>
  <c r="Q1282" i="6"/>
  <c r="Q1283" i="6"/>
  <c r="Q1284" i="6"/>
  <c r="Q1285" i="6"/>
  <c r="Q1286" i="6"/>
  <c r="Q1287" i="6"/>
  <c r="Q1288" i="6"/>
  <c r="Q1289" i="6"/>
  <c r="Q1290" i="6"/>
  <c r="Q1291" i="6"/>
  <c r="Q1292" i="6"/>
  <c r="Q1293" i="6"/>
  <c r="Q1294"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K1288" i="6"/>
  <c r="K1289" i="6"/>
  <c r="K1290" i="6"/>
  <c r="K1291" i="6"/>
  <c r="K1292" i="6"/>
  <c r="K1293" i="6"/>
  <c r="K1294" i="6"/>
  <c r="K3" i="6"/>
  <c r="M6" i="6" l="1"/>
  <c r="P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P915" i="6"/>
  <c r="P916" i="6"/>
  <c r="P917" i="6"/>
  <c r="P918" i="6"/>
  <c r="P919" i="6"/>
  <c r="P920" i="6"/>
  <c r="P921" i="6"/>
  <c r="P922" i="6"/>
  <c r="P923" i="6"/>
  <c r="P924" i="6"/>
  <c r="P925" i="6"/>
  <c r="P926" i="6"/>
  <c r="P927" i="6"/>
  <c r="P928" i="6"/>
  <c r="P929" i="6"/>
  <c r="P930" i="6"/>
  <c r="P931" i="6"/>
  <c r="P932" i="6"/>
  <c r="P933" i="6"/>
  <c r="P934" i="6"/>
  <c r="P935" i="6"/>
  <c r="P936" i="6"/>
  <c r="P937" i="6"/>
  <c r="P938" i="6"/>
  <c r="P939" i="6"/>
  <c r="P940" i="6"/>
  <c r="P941" i="6"/>
  <c r="P942" i="6"/>
  <c r="P943" i="6"/>
  <c r="P944" i="6"/>
  <c r="P945" i="6"/>
  <c r="P946" i="6"/>
  <c r="P947" i="6"/>
  <c r="P948" i="6"/>
  <c r="P949" i="6"/>
  <c r="P950" i="6"/>
  <c r="P951" i="6"/>
  <c r="P952" i="6"/>
  <c r="P953" i="6"/>
  <c r="P954" i="6"/>
  <c r="P955" i="6"/>
  <c r="P956" i="6"/>
  <c r="P957" i="6"/>
  <c r="P958" i="6"/>
  <c r="P959" i="6"/>
  <c r="P960" i="6"/>
  <c r="P961" i="6"/>
  <c r="P962" i="6"/>
  <c r="P963" i="6"/>
  <c r="P964" i="6"/>
  <c r="P965" i="6"/>
  <c r="P966" i="6"/>
  <c r="P967" i="6"/>
  <c r="P968" i="6"/>
  <c r="P969" i="6"/>
  <c r="P970" i="6"/>
  <c r="P971" i="6"/>
  <c r="P972" i="6"/>
  <c r="P973" i="6"/>
  <c r="P974" i="6"/>
  <c r="P975" i="6"/>
  <c r="P976" i="6"/>
  <c r="P977" i="6"/>
  <c r="P978" i="6"/>
  <c r="P979" i="6"/>
  <c r="P980" i="6"/>
  <c r="P981" i="6"/>
  <c r="P982" i="6"/>
  <c r="P983" i="6"/>
  <c r="P984" i="6"/>
  <c r="P985" i="6"/>
  <c r="P986" i="6"/>
  <c r="P987" i="6"/>
  <c r="P988" i="6"/>
  <c r="P989" i="6"/>
  <c r="P990" i="6"/>
  <c r="P991" i="6"/>
  <c r="P992" i="6"/>
  <c r="P993" i="6"/>
  <c r="P994" i="6"/>
  <c r="P995" i="6"/>
  <c r="P996" i="6"/>
  <c r="P997" i="6"/>
  <c r="P998" i="6"/>
  <c r="P999" i="6"/>
  <c r="P1000" i="6"/>
  <c r="P1001" i="6"/>
  <c r="P1002" i="6"/>
  <c r="P1003" i="6"/>
  <c r="P1004" i="6"/>
  <c r="P1005" i="6"/>
  <c r="P1006" i="6"/>
  <c r="P1007" i="6"/>
  <c r="P1008" i="6"/>
  <c r="P1009" i="6"/>
  <c r="P1010" i="6"/>
  <c r="P1011" i="6"/>
  <c r="P1012" i="6"/>
  <c r="P1013" i="6"/>
  <c r="P1014" i="6"/>
  <c r="P1015" i="6"/>
  <c r="P1016" i="6"/>
  <c r="P1017" i="6"/>
  <c r="P1018" i="6"/>
  <c r="P1019" i="6"/>
  <c r="P1020" i="6"/>
  <c r="P1021" i="6"/>
  <c r="P1022" i="6"/>
  <c r="P1023" i="6"/>
  <c r="P1024" i="6"/>
  <c r="P1025" i="6"/>
  <c r="P1026" i="6"/>
  <c r="P1027" i="6"/>
  <c r="P1028" i="6"/>
  <c r="P1029" i="6"/>
  <c r="P1030" i="6"/>
  <c r="P1031" i="6"/>
  <c r="P1032" i="6"/>
  <c r="P1033" i="6"/>
  <c r="P1034" i="6"/>
  <c r="P1035" i="6"/>
  <c r="P1036" i="6"/>
  <c r="P1037" i="6"/>
  <c r="P1038" i="6"/>
  <c r="P1039" i="6"/>
  <c r="P1040" i="6"/>
  <c r="P1041" i="6"/>
  <c r="P1042" i="6"/>
  <c r="P1043" i="6"/>
  <c r="P1044" i="6"/>
  <c r="P1045" i="6"/>
  <c r="P1046" i="6"/>
  <c r="P1047" i="6"/>
  <c r="P1048" i="6"/>
  <c r="P1049" i="6"/>
  <c r="P1050" i="6"/>
  <c r="P1051" i="6"/>
  <c r="P1052" i="6"/>
  <c r="P1053" i="6"/>
  <c r="P1054" i="6"/>
  <c r="P1055" i="6"/>
  <c r="P1056" i="6"/>
  <c r="P1057" i="6"/>
  <c r="P1058" i="6"/>
  <c r="P1059" i="6"/>
  <c r="P1060" i="6"/>
  <c r="P1061" i="6"/>
  <c r="P1062" i="6"/>
  <c r="P1063" i="6"/>
  <c r="P1064" i="6"/>
  <c r="P1065" i="6"/>
  <c r="P1066" i="6"/>
  <c r="P1067" i="6"/>
  <c r="P1068" i="6"/>
  <c r="P1069" i="6"/>
  <c r="P1070" i="6"/>
  <c r="P1071" i="6"/>
  <c r="P1072" i="6"/>
  <c r="P1073" i="6"/>
  <c r="P1074" i="6"/>
  <c r="P1075" i="6"/>
  <c r="P1076" i="6"/>
  <c r="P1077" i="6"/>
  <c r="P1078" i="6"/>
  <c r="P1079" i="6"/>
  <c r="P1080" i="6"/>
  <c r="P1081" i="6"/>
  <c r="P1082" i="6"/>
  <c r="P1083" i="6"/>
  <c r="P1084" i="6"/>
  <c r="P1085" i="6"/>
  <c r="P1086" i="6"/>
  <c r="P1087" i="6"/>
  <c r="P1088" i="6"/>
  <c r="P1089" i="6"/>
  <c r="P1090" i="6"/>
  <c r="P1091" i="6"/>
  <c r="P1092" i="6"/>
  <c r="P1093" i="6"/>
  <c r="P1094" i="6"/>
  <c r="P1095" i="6"/>
  <c r="P1096" i="6"/>
  <c r="P1097" i="6"/>
  <c r="P1098" i="6"/>
  <c r="P1099" i="6"/>
  <c r="P1100" i="6"/>
  <c r="P1101" i="6"/>
  <c r="P1102" i="6"/>
  <c r="P1103" i="6"/>
  <c r="P1104" i="6"/>
  <c r="P1105" i="6"/>
  <c r="P1106" i="6"/>
  <c r="P1107" i="6"/>
  <c r="P1108" i="6"/>
  <c r="P1109" i="6"/>
  <c r="P1110" i="6"/>
  <c r="P1111" i="6"/>
  <c r="P1112" i="6"/>
  <c r="P1113" i="6"/>
  <c r="P1114" i="6"/>
  <c r="P1115" i="6"/>
  <c r="P1116" i="6"/>
  <c r="P1117" i="6"/>
  <c r="P1118" i="6"/>
  <c r="P1119" i="6"/>
  <c r="P1120" i="6"/>
  <c r="P1121" i="6"/>
  <c r="P1122" i="6"/>
  <c r="P1123" i="6"/>
  <c r="P1124" i="6"/>
  <c r="P1125" i="6"/>
  <c r="P1126" i="6"/>
  <c r="P1127" i="6"/>
  <c r="P1128" i="6"/>
  <c r="P1129" i="6"/>
  <c r="P1130" i="6"/>
  <c r="P1131" i="6"/>
  <c r="P1132" i="6"/>
  <c r="P1133" i="6"/>
  <c r="P1134" i="6"/>
  <c r="P1135" i="6"/>
  <c r="P1136" i="6"/>
  <c r="P1137" i="6"/>
  <c r="P1138" i="6"/>
  <c r="P1139" i="6"/>
  <c r="P1140" i="6"/>
  <c r="P1141" i="6"/>
  <c r="P1142" i="6"/>
  <c r="P1143" i="6"/>
  <c r="P1144" i="6"/>
  <c r="P1145" i="6"/>
  <c r="P1146" i="6"/>
  <c r="P1147" i="6"/>
  <c r="P1148" i="6"/>
  <c r="P1149" i="6"/>
  <c r="P1150" i="6"/>
  <c r="P1151" i="6"/>
  <c r="P1152" i="6"/>
  <c r="P1153" i="6"/>
  <c r="P1154" i="6"/>
  <c r="P1155" i="6"/>
  <c r="P1156" i="6"/>
  <c r="P1157" i="6"/>
  <c r="P1158" i="6"/>
  <c r="P1159" i="6"/>
  <c r="P1160" i="6"/>
  <c r="P1161" i="6"/>
  <c r="P1162" i="6"/>
  <c r="P1163" i="6"/>
  <c r="P1164" i="6"/>
  <c r="P1165" i="6"/>
  <c r="P1166" i="6"/>
  <c r="P1167" i="6"/>
  <c r="P1168" i="6"/>
  <c r="P1169" i="6"/>
  <c r="P1170" i="6"/>
  <c r="P1171" i="6"/>
  <c r="P1172" i="6"/>
  <c r="P1173" i="6"/>
  <c r="P1174" i="6"/>
  <c r="P1175" i="6"/>
  <c r="P1176" i="6"/>
  <c r="P1177" i="6"/>
  <c r="P1178" i="6"/>
  <c r="P1179" i="6"/>
  <c r="P1180" i="6"/>
  <c r="P1181" i="6"/>
  <c r="P1182" i="6"/>
  <c r="P1183" i="6"/>
  <c r="P1184" i="6"/>
  <c r="P1185" i="6"/>
  <c r="P1186" i="6"/>
  <c r="P1187" i="6"/>
  <c r="P1188" i="6"/>
  <c r="P1189" i="6"/>
  <c r="P1190" i="6"/>
  <c r="P1191" i="6"/>
  <c r="P1192" i="6"/>
  <c r="P1193" i="6"/>
  <c r="P1194" i="6"/>
  <c r="P1195" i="6"/>
  <c r="P1196" i="6"/>
  <c r="P1197" i="6"/>
  <c r="P1198" i="6"/>
  <c r="P1199" i="6"/>
  <c r="P1200" i="6"/>
  <c r="P1201" i="6"/>
  <c r="P1202" i="6"/>
  <c r="P1203" i="6"/>
  <c r="P1204" i="6"/>
  <c r="P1205" i="6"/>
  <c r="P1206" i="6"/>
  <c r="P1207" i="6"/>
  <c r="P1208" i="6"/>
  <c r="P1209" i="6"/>
  <c r="P1210" i="6"/>
  <c r="P1211" i="6"/>
  <c r="P1212" i="6"/>
  <c r="P1213" i="6"/>
  <c r="P1214" i="6"/>
  <c r="P1215" i="6"/>
  <c r="P1216" i="6"/>
  <c r="P1217" i="6"/>
  <c r="P1218" i="6"/>
  <c r="P1219" i="6"/>
  <c r="P1220" i="6"/>
  <c r="P1221" i="6"/>
  <c r="P1222" i="6"/>
  <c r="P1223" i="6"/>
  <c r="P1224" i="6"/>
  <c r="P1225" i="6"/>
  <c r="P1226" i="6"/>
  <c r="P1227" i="6"/>
  <c r="P1228" i="6"/>
  <c r="P1229" i="6"/>
  <c r="P1230" i="6"/>
  <c r="P1231" i="6"/>
  <c r="P1232" i="6"/>
  <c r="P1233" i="6"/>
  <c r="P1234" i="6"/>
  <c r="P1235" i="6"/>
  <c r="P1236" i="6"/>
  <c r="P1237" i="6"/>
  <c r="P1238" i="6"/>
  <c r="P1239" i="6"/>
  <c r="P1240" i="6"/>
  <c r="P1241" i="6"/>
  <c r="P1242" i="6"/>
  <c r="P1243" i="6"/>
  <c r="P1244" i="6"/>
  <c r="P1245" i="6"/>
  <c r="P1246" i="6"/>
  <c r="P1247" i="6"/>
  <c r="P1248" i="6"/>
  <c r="P1249" i="6"/>
  <c r="P1250" i="6"/>
  <c r="P1251" i="6"/>
  <c r="P1252" i="6"/>
  <c r="P1253" i="6"/>
  <c r="P1254" i="6"/>
  <c r="P1255" i="6"/>
  <c r="P1256" i="6"/>
  <c r="P1257" i="6"/>
  <c r="P1258" i="6"/>
  <c r="P1259" i="6"/>
  <c r="P1260" i="6"/>
  <c r="P1261" i="6"/>
  <c r="P1262" i="6"/>
  <c r="P1263" i="6"/>
  <c r="P1264" i="6"/>
  <c r="P1265" i="6"/>
  <c r="P1266" i="6"/>
  <c r="P1267" i="6"/>
  <c r="P1268" i="6"/>
  <c r="P1269" i="6"/>
  <c r="P1270" i="6"/>
  <c r="P1271" i="6"/>
  <c r="P1272" i="6"/>
  <c r="P1273" i="6"/>
  <c r="P1274" i="6"/>
  <c r="P1275" i="6"/>
  <c r="P1276" i="6"/>
  <c r="P1277" i="6"/>
  <c r="P1278" i="6"/>
  <c r="P1279" i="6"/>
  <c r="P1280" i="6"/>
  <c r="P1281" i="6"/>
  <c r="P1282" i="6"/>
  <c r="P1283" i="6"/>
  <c r="P1284" i="6"/>
  <c r="P1285" i="6"/>
  <c r="P1286" i="6"/>
  <c r="P1287" i="6"/>
  <c r="P1288" i="6"/>
  <c r="P1289" i="6"/>
  <c r="P1290" i="6"/>
  <c r="P1291" i="6"/>
  <c r="P1292" i="6"/>
  <c r="P1293" i="6"/>
  <c r="P1294" i="6"/>
  <c r="O3"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O991" i="6"/>
  <c r="O992" i="6"/>
  <c r="O993" i="6"/>
  <c r="O994" i="6"/>
  <c r="O995" i="6"/>
  <c r="O996" i="6"/>
  <c r="O997" i="6"/>
  <c r="O998" i="6"/>
  <c r="O999" i="6"/>
  <c r="O1000" i="6"/>
  <c r="O1001" i="6"/>
  <c r="O1002" i="6"/>
  <c r="O1003" i="6"/>
  <c r="O1004" i="6"/>
  <c r="O1005" i="6"/>
  <c r="O1006" i="6"/>
  <c r="O1007" i="6"/>
  <c r="O1008" i="6"/>
  <c r="O1009" i="6"/>
  <c r="O1010" i="6"/>
  <c r="O1011" i="6"/>
  <c r="O1012" i="6"/>
  <c r="O1013" i="6"/>
  <c r="O1014" i="6"/>
  <c r="O1015" i="6"/>
  <c r="O1016" i="6"/>
  <c r="O1017" i="6"/>
  <c r="O1018" i="6"/>
  <c r="O1019" i="6"/>
  <c r="O1020" i="6"/>
  <c r="O1021" i="6"/>
  <c r="O1022" i="6"/>
  <c r="O1023" i="6"/>
  <c r="O1024" i="6"/>
  <c r="O1025" i="6"/>
  <c r="O1026" i="6"/>
  <c r="O1027" i="6"/>
  <c r="O1028" i="6"/>
  <c r="O1029" i="6"/>
  <c r="O1030" i="6"/>
  <c r="O1031" i="6"/>
  <c r="O1032" i="6"/>
  <c r="O1033" i="6"/>
  <c r="O1034" i="6"/>
  <c r="O1035" i="6"/>
  <c r="O1036" i="6"/>
  <c r="O1037" i="6"/>
  <c r="O1038" i="6"/>
  <c r="O1039" i="6"/>
  <c r="O1040" i="6"/>
  <c r="O1041" i="6"/>
  <c r="O1042" i="6"/>
  <c r="O1043" i="6"/>
  <c r="O1044" i="6"/>
  <c r="O1045" i="6"/>
  <c r="O1046" i="6"/>
  <c r="O1047" i="6"/>
  <c r="O1048" i="6"/>
  <c r="O1049" i="6"/>
  <c r="O1050" i="6"/>
  <c r="O1051" i="6"/>
  <c r="O1052" i="6"/>
  <c r="O1053" i="6"/>
  <c r="O1054" i="6"/>
  <c r="O1055" i="6"/>
  <c r="O1056" i="6"/>
  <c r="O1057" i="6"/>
  <c r="O1058" i="6"/>
  <c r="O1059" i="6"/>
  <c r="O1060" i="6"/>
  <c r="O1061" i="6"/>
  <c r="O1062" i="6"/>
  <c r="O1063" i="6"/>
  <c r="O1064" i="6"/>
  <c r="O1065" i="6"/>
  <c r="O1066" i="6"/>
  <c r="O1067" i="6"/>
  <c r="O1068" i="6"/>
  <c r="O1069" i="6"/>
  <c r="O1070" i="6"/>
  <c r="O1071" i="6"/>
  <c r="O1072" i="6"/>
  <c r="O1073" i="6"/>
  <c r="O1074" i="6"/>
  <c r="O1075" i="6"/>
  <c r="O1076" i="6"/>
  <c r="O1077" i="6"/>
  <c r="O1078" i="6"/>
  <c r="O1079" i="6"/>
  <c r="O1080" i="6"/>
  <c r="O1081" i="6"/>
  <c r="O1082" i="6"/>
  <c r="O1083" i="6"/>
  <c r="O1084" i="6"/>
  <c r="O1085" i="6"/>
  <c r="O1086" i="6"/>
  <c r="O1087" i="6"/>
  <c r="O1088" i="6"/>
  <c r="O1089" i="6"/>
  <c r="O1090" i="6"/>
  <c r="O1091" i="6"/>
  <c r="O1092" i="6"/>
  <c r="O1093" i="6"/>
  <c r="O1094" i="6"/>
  <c r="O1095" i="6"/>
  <c r="O1096" i="6"/>
  <c r="O1097" i="6"/>
  <c r="O1098" i="6"/>
  <c r="O1099" i="6"/>
  <c r="O1100" i="6"/>
  <c r="O1101" i="6"/>
  <c r="O1102" i="6"/>
  <c r="O1103" i="6"/>
  <c r="O1104" i="6"/>
  <c r="O1105" i="6"/>
  <c r="O1106" i="6"/>
  <c r="O1107" i="6"/>
  <c r="O1108" i="6"/>
  <c r="O1109" i="6"/>
  <c r="O1110" i="6"/>
  <c r="O1111" i="6"/>
  <c r="O1112" i="6"/>
  <c r="O1113" i="6"/>
  <c r="O1114" i="6"/>
  <c r="O1115" i="6"/>
  <c r="O1116" i="6"/>
  <c r="O1117" i="6"/>
  <c r="O1118" i="6"/>
  <c r="O1119" i="6"/>
  <c r="O1120" i="6"/>
  <c r="O1121" i="6"/>
  <c r="O1122" i="6"/>
  <c r="O1123" i="6"/>
  <c r="O1124" i="6"/>
  <c r="O1125" i="6"/>
  <c r="O1126" i="6"/>
  <c r="O1127" i="6"/>
  <c r="O1128" i="6"/>
  <c r="O1129" i="6"/>
  <c r="O1130" i="6"/>
  <c r="O1131" i="6"/>
  <c r="O1132" i="6"/>
  <c r="O1133" i="6"/>
  <c r="O1134" i="6"/>
  <c r="O1135" i="6"/>
  <c r="O1136" i="6"/>
  <c r="O1137" i="6"/>
  <c r="O1138" i="6"/>
  <c r="O1139" i="6"/>
  <c r="O1140" i="6"/>
  <c r="O1141" i="6"/>
  <c r="O1142" i="6"/>
  <c r="O1143" i="6"/>
  <c r="O1144" i="6"/>
  <c r="O1145" i="6"/>
  <c r="O1146" i="6"/>
  <c r="O1147" i="6"/>
  <c r="O1148" i="6"/>
  <c r="O1149" i="6"/>
  <c r="O1150" i="6"/>
  <c r="O1151" i="6"/>
  <c r="O1152" i="6"/>
  <c r="O1153" i="6"/>
  <c r="O1154" i="6"/>
  <c r="O1155" i="6"/>
  <c r="O1156" i="6"/>
  <c r="O1157" i="6"/>
  <c r="O1158" i="6"/>
  <c r="O1159" i="6"/>
  <c r="O1160" i="6"/>
  <c r="O1161" i="6"/>
  <c r="O1162" i="6"/>
  <c r="O1163" i="6"/>
  <c r="O1164" i="6"/>
  <c r="O1165" i="6"/>
  <c r="O1166" i="6"/>
  <c r="O1167" i="6"/>
  <c r="O1168" i="6"/>
  <c r="O1169" i="6"/>
  <c r="O1170" i="6"/>
  <c r="O1171" i="6"/>
  <c r="O1172" i="6"/>
  <c r="O1173" i="6"/>
  <c r="O1174" i="6"/>
  <c r="O1175" i="6"/>
  <c r="O1176" i="6"/>
  <c r="O1177" i="6"/>
  <c r="O1178" i="6"/>
  <c r="O1179" i="6"/>
  <c r="O1180" i="6"/>
  <c r="O1181" i="6"/>
  <c r="O1182" i="6"/>
  <c r="O1183" i="6"/>
  <c r="O1184" i="6"/>
  <c r="O1185" i="6"/>
  <c r="O1186" i="6"/>
  <c r="O1187" i="6"/>
  <c r="O1188" i="6"/>
  <c r="O1189" i="6"/>
  <c r="O1190" i="6"/>
  <c r="O1191" i="6"/>
  <c r="O1192" i="6"/>
  <c r="O1193" i="6"/>
  <c r="O1194" i="6"/>
  <c r="O1195" i="6"/>
  <c r="O1196" i="6"/>
  <c r="O1197" i="6"/>
  <c r="O1198" i="6"/>
  <c r="O1199" i="6"/>
  <c r="O1200" i="6"/>
  <c r="O1201" i="6"/>
  <c r="O1202" i="6"/>
  <c r="O1203" i="6"/>
  <c r="O1204" i="6"/>
  <c r="O1205" i="6"/>
  <c r="O1206" i="6"/>
  <c r="O1207" i="6"/>
  <c r="O1208" i="6"/>
  <c r="O1209" i="6"/>
  <c r="O1210" i="6"/>
  <c r="O1211" i="6"/>
  <c r="O1212" i="6"/>
  <c r="O1213" i="6"/>
  <c r="O1214" i="6"/>
  <c r="O1215" i="6"/>
  <c r="O1216" i="6"/>
  <c r="O1217" i="6"/>
  <c r="O1218" i="6"/>
  <c r="O1219" i="6"/>
  <c r="O1220" i="6"/>
  <c r="O1221" i="6"/>
  <c r="O1222" i="6"/>
  <c r="O1223" i="6"/>
  <c r="O1224" i="6"/>
  <c r="O1225" i="6"/>
  <c r="O1226" i="6"/>
  <c r="O1227" i="6"/>
  <c r="O1228" i="6"/>
  <c r="O1229" i="6"/>
  <c r="O1230" i="6"/>
  <c r="O1231" i="6"/>
  <c r="O1232" i="6"/>
  <c r="O1233" i="6"/>
  <c r="O1234" i="6"/>
  <c r="O1235" i="6"/>
  <c r="O1236" i="6"/>
  <c r="O1237" i="6"/>
  <c r="O1238" i="6"/>
  <c r="O1239" i="6"/>
  <c r="O1240" i="6"/>
  <c r="O1241" i="6"/>
  <c r="O1242" i="6"/>
  <c r="O1243" i="6"/>
  <c r="O1244" i="6"/>
  <c r="O1245" i="6"/>
  <c r="O1246" i="6"/>
  <c r="O1247" i="6"/>
  <c r="O1248" i="6"/>
  <c r="O1249" i="6"/>
  <c r="O1250" i="6"/>
  <c r="O1251" i="6"/>
  <c r="O1252" i="6"/>
  <c r="O1253" i="6"/>
  <c r="O1254" i="6"/>
  <c r="O1255" i="6"/>
  <c r="O1256" i="6"/>
  <c r="O1257" i="6"/>
  <c r="O1258" i="6"/>
  <c r="O1259" i="6"/>
  <c r="O1260" i="6"/>
  <c r="O1261" i="6"/>
  <c r="O1262" i="6"/>
  <c r="O1263" i="6"/>
  <c r="O1264" i="6"/>
  <c r="O1265" i="6"/>
  <c r="O1266" i="6"/>
  <c r="O1267" i="6"/>
  <c r="O1268" i="6"/>
  <c r="O1269" i="6"/>
  <c r="O1270" i="6"/>
  <c r="O1271" i="6"/>
  <c r="O1272" i="6"/>
  <c r="O1273" i="6"/>
  <c r="O1274" i="6"/>
  <c r="O1275" i="6"/>
  <c r="O1276" i="6"/>
  <c r="O1277" i="6"/>
  <c r="O1278" i="6"/>
  <c r="O1279" i="6"/>
  <c r="O1280" i="6"/>
  <c r="O1281" i="6"/>
  <c r="O1282" i="6"/>
  <c r="O1283" i="6"/>
  <c r="O1284" i="6"/>
  <c r="O1285" i="6"/>
  <c r="O1286" i="6"/>
  <c r="O1287" i="6"/>
  <c r="O1288" i="6"/>
  <c r="O1289" i="6"/>
  <c r="O1290" i="6"/>
  <c r="O1291" i="6"/>
  <c r="O1292" i="6"/>
  <c r="O1293" i="6"/>
  <c r="O1294" i="6"/>
  <c r="M69"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N1045" i="6"/>
  <c r="N1046" i="6"/>
  <c r="N1047" i="6"/>
  <c r="N1048" i="6"/>
  <c r="N1049" i="6"/>
  <c r="N1050" i="6"/>
  <c r="N1051" i="6"/>
  <c r="N1052" i="6"/>
  <c r="N1053" i="6"/>
  <c r="N1054" i="6"/>
  <c r="N1055" i="6"/>
  <c r="N1056" i="6"/>
  <c r="N1057" i="6"/>
  <c r="N1058" i="6"/>
  <c r="N1059" i="6"/>
  <c r="N1060" i="6"/>
  <c r="N1061" i="6"/>
  <c r="N1062" i="6"/>
  <c r="N1063" i="6"/>
  <c r="N1064" i="6"/>
  <c r="N1065" i="6"/>
  <c r="N1066" i="6"/>
  <c r="N1067" i="6"/>
  <c r="N1068" i="6"/>
  <c r="N1069" i="6"/>
  <c r="N1070" i="6"/>
  <c r="N1071" i="6"/>
  <c r="N1072" i="6"/>
  <c r="N1073" i="6"/>
  <c r="N1074" i="6"/>
  <c r="N1075" i="6"/>
  <c r="N1076" i="6"/>
  <c r="N1077" i="6"/>
  <c r="N1078" i="6"/>
  <c r="N1079" i="6"/>
  <c r="N1080" i="6"/>
  <c r="N1081" i="6"/>
  <c r="N1082" i="6"/>
  <c r="N1083" i="6"/>
  <c r="N1084" i="6"/>
  <c r="N1085" i="6"/>
  <c r="N1086" i="6"/>
  <c r="N1087" i="6"/>
  <c r="N1088" i="6"/>
  <c r="N1089" i="6"/>
  <c r="N1090" i="6"/>
  <c r="N1091" i="6"/>
  <c r="N1092" i="6"/>
  <c r="N1093" i="6"/>
  <c r="N1094" i="6"/>
  <c r="N1095" i="6"/>
  <c r="N1096" i="6"/>
  <c r="N1097" i="6"/>
  <c r="N1098" i="6"/>
  <c r="N1099" i="6"/>
  <c r="N1100" i="6"/>
  <c r="N1101" i="6"/>
  <c r="N1102" i="6"/>
  <c r="N1103" i="6"/>
  <c r="N1104" i="6"/>
  <c r="N1105" i="6"/>
  <c r="N1106" i="6"/>
  <c r="N1107" i="6"/>
  <c r="N1108" i="6"/>
  <c r="N1109" i="6"/>
  <c r="N1110" i="6"/>
  <c r="N1111" i="6"/>
  <c r="N1112" i="6"/>
  <c r="N1113" i="6"/>
  <c r="N1114" i="6"/>
  <c r="N1115" i="6"/>
  <c r="N1116" i="6"/>
  <c r="N1117" i="6"/>
  <c r="N1118" i="6"/>
  <c r="N1119" i="6"/>
  <c r="N1120" i="6"/>
  <c r="N1121" i="6"/>
  <c r="N1122" i="6"/>
  <c r="N1123" i="6"/>
  <c r="N1124" i="6"/>
  <c r="N1125" i="6"/>
  <c r="N1126" i="6"/>
  <c r="N1127" i="6"/>
  <c r="N1128" i="6"/>
  <c r="N1129" i="6"/>
  <c r="N1130" i="6"/>
  <c r="N1131" i="6"/>
  <c r="N1132" i="6"/>
  <c r="N1133" i="6"/>
  <c r="N1134" i="6"/>
  <c r="N1135" i="6"/>
  <c r="N1136" i="6"/>
  <c r="N1137" i="6"/>
  <c r="N1138" i="6"/>
  <c r="N1139" i="6"/>
  <c r="N1140" i="6"/>
  <c r="N1141" i="6"/>
  <c r="N1142" i="6"/>
  <c r="N1143" i="6"/>
  <c r="N1144" i="6"/>
  <c r="N1145" i="6"/>
  <c r="N1146" i="6"/>
  <c r="N1147" i="6"/>
  <c r="N1148" i="6"/>
  <c r="N1149" i="6"/>
  <c r="N1150" i="6"/>
  <c r="N1151" i="6"/>
  <c r="N1152" i="6"/>
  <c r="N1153" i="6"/>
  <c r="N1154" i="6"/>
  <c r="N1155" i="6"/>
  <c r="N1156" i="6"/>
  <c r="N1157" i="6"/>
  <c r="N1158" i="6"/>
  <c r="N1159" i="6"/>
  <c r="N1160" i="6"/>
  <c r="N1161" i="6"/>
  <c r="N1162" i="6"/>
  <c r="N1163" i="6"/>
  <c r="N1164" i="6"/>
  <c r="N1165" i="6"/>
  <c r="N1166" i="6"/>
  <c r="N1167" i="6"/>
  <c r="N1168" i="6"/>
  <c r="N1169" i="6"/>
  <c r="N1170" i="6"/>
  <c r="N1171" i="6"/>
  <c r="N1172" i="6"/>
  <c r="N1173" i="6"/>
  <c r="N1174" i="6"/>
  <c r="N1175" i="6"/>
  <c r="N1176" i="6"/>
  <c r="N1177" i="6"/>
  <c r="N1178" i="6"/>
  <c r="N1179" i="6"/>
  <c r="N1180" i="6"/>
  <c r="N1181" i="6"/>
  <c r="N1182" i="6"/>
  <c r="N1183" i="6"/>
  <c r="N1184" i="6"/>
  <c r="N1185" i="6"/>
  <c r="N1186" i="6"/>
  <c r="N1187" i="6"/>
  <c r="N1188" i="6"/>
  <c r="N1189" i="6"/>
  <c r="N1190" i="6"/>
  <c r="N1191" i="6"/>
  <c r="N1192" i="6"/>
  <c r="N1193" i="6"/>
  <c r="N1194" i="6"/>
  <c r="N1195" i="6"/>
  <c r="N1196" i="6"/>
  <c r="N1197" i="6"/>
  <c r="N1198" i="6"/>
  <c r="N1199" i="6"/>
  <c r="N1200" i="6"/>
  <c r="N1201" i="6"/>
  <c r="N1202" i="6"/>
  <c r="N1203" i="6"/>
  <c r="N1204" i="6"/>
  <c r="N1205" i="6"/>
  <c r="N1206" i="6"/>
  <c r="N1207" i="6"/>
  <c r="N1208" i="6"/>
  <c r="N1209" i="6"/>
  <c r="N1210" i="6"/>
  <c r="N1211" i="6"/>
  <c r="N1212" i="6"/>
  <c r="N1213" i="6"/>
  <c r="N1214" i="6"/>
  <c r="N1215" i="6"/>
  <c r="N1216" i="6"/>
  <c r="N1217" i="6"/>
  <c r="N1218" i="6"/>
  <c r="N1219" i="6"/>
  <c r="N1220" i="6"/>
  <c r="N1221" i="6"/>
  <c r="N1222" i="6"/>
  <c r="N1223" i="6"/>
  <c r="N1224" i="6"/>
  <c r="N1225" i="6"/>
  <c r="N1226" i="6"/>
  <c r="N1227" i="6"/>
  <c r="N1228" i="6"/>
  <c r="N1229" i="6"/>
  <c r="N1230" i="6"/>
  <c r="N1231" i="6"/>
  <c r="N1232" i="6"/>
  <c r="N1233" i="6"/>
  <c r="N1234" i="6"/>
  <c r="N1235" i="6"/>
  <c r="N1236" i="6"/>
  <c r="N1237" i="6"/>
  <c r="N1238" i="6"/>
  <c r="N1239" i="6"/>
  <c r="N1240" i="6"/>
  <c r="N1241" i="6"/>
  <c r="N1242" i="6"/>
  <c r="N1243" i="6"/>
  <c r="N1244" i="6"/>
  <c r="N1245" i="6"/>
  <c r="N1246" i="6"/>
  <c r="N1247" i="6"/>
  <c r="N1248" i="6"/>
  <c r="N1249" i="6"/>
  <c r="N1250" i="6"/>
  <c r="N1251" i="6"/>
  <c r="N1252" i="6"/>
  <c r="N1253" i="6"/>
  <c r="N1254" i="6"/>
  <c r="N1255" i="6"/>
  <c r="N1256" i="6"/>
  <c r="N1257" i="6"/>
  <c r="N1258" i="6"/>
  <c r="N1259" i="6"/>
  <c r="N1260" i="6"/>
  <c r="N1261" i="6"/>
  <c r="N1262" i="6"/>
  <c r="N1263" i="6"/>
  <c r="N1264" i="6"/>
  <c r="N1265" i="6"/>
  <c r="N1266" i="6"/>
  <c r="N1267" i="6"/>
  <c r="N1268" i="6"/>
  <c r="N1269" i="6"/>
  <c r="N1270" i="6"/>
  <c r="N1271" i="6"/>
  <c r="N1272" i="6"/>
  <c r="N1273" i="6"/>
  <c r="N1274" i="6"/>
  <c r="N1275" i="6"/>
  <c r="N1276" i="6"/>
  <c r="N1277" i="6"/>
  <c r="N1278" i="6"/>
  <c r="N1279" i="6"/>
  <c r="N1280" i="6"/>
  <c r="N1281" i="6"/>
  <c r="N1282" i="6"/>
  <c r="N1283" i="6"/>
  <c r="N1284" i="6"/>
  <c r="N1285" i="6"/>
  <c r="N1286" i="6"/>
  <c r="N1287" i="6"/>
  <c r="N1288" i="6"/>
  <c r="N1289" i="6"/>
  <c r="N1290" i="6"/>
  <c r="N1291" i="6"/>
  <c r="N1292" i="6"/>
  <c r="N1293" i="6"/>
  <c r="N1294" i="6"/>
  <c r="M3" i="6"/>
  <c r="M4" i="6"/>
  <c r="M5"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M1010" i="6"/>
  <c r="M1011" i="6"/>
  <c r="M1012" i="6"/>
  <c r="M1013" i="6"/>
  <c r="M1014" i="6"/>
  <c r="M1015" i="6"/>
  <c r="M1016" i="6"/>
  <c r="M1017" i="6"/>
  <c r="M1018" i="6"/>
  <c r="M1019" i="6"/>
  <c r="M1020" i="6"/>
  <c r="M1021" i="6"/>
  <c r="M1022" i="6"/>
  <c r="M1023" i="6"/>
  <c r="M1024" i="6"/>
  <c r="M1025" i="6"/>
  <c r="M1026" i="6"/>
  <c r="M1027" i="6"/>
  <c r="M1028" i="6"/>
  <c r="M1029" i="6"/>
  <c r="M1030" i="6"/>
  <c r="M1031" i="6"/>
  <c r="M1032" i="6"/>
  <c r="M1033" i="6"/>
  <c r="M1034" i="6"/>
  <c r="M1035" i="6"/>
  <c r="M1036" i="6"/>
  <c r="M1037" i="6"/>
  <c r="M1038" i="6"/>
  <c r="M1039" i="6"/>
  <c r="M1040" i="6"/>
  <c r="M1041" i="6"/>
  <c r="M1042" i="6"/>
  <c r="M1043" i="6"/>
  <c r="M1044" i="6"/>
  <c r="M1045" i="6"/>
  <c r="M1046" i="6"/>
  <c r="M1047" i="6"/>
  <c r="M1048" i="6"/>
  <c r="M1049" i="6"/>
  <c r="M1050" i="6"/>
  <c r="M1051" i="6"/>
  <c r="M1052" i="6"/>
  <c r="M1053" i="6"/>
  <c r="M1054" i="6"/>
  <c r="M1055" i="6"/>
  <c r="M1056" i="6"/>
  <c r="M1057" i="6"/>
  <c r="M1058" i="6"/>
  <c r="M1059" i="6"/>
  <c r="M1060" i="6"/>
  <c r="M1061" i="6"/>
  <c r="M1062" i="6"/>
  <c r="M1063" i="6"/>
  <c r="M1064" i="6"/>
  <c r="M1065" i="6"/>
  <c r="M1066" i="6"/>
  <c r="M1067" i="6"/>
  <c r="M1068" i="6"/>
  <c r="M1069" i="6"/>
  <c r="M1070" i="6"/>
  <c r="M1071" i="6"/>
  <c r="M1072" i="6"/>
  <c r="M1073" i="6"/>
  <c r="M1074" i="6"/>
  <c r="M1075" i="6"/>
  <c r="M1076" i="6"/>
  <c r="M1077" i="6"/>
  <c r="M1078" i="6"/>
  <c r="M1079" i="6"/>
  <c r="M1080" i="6"/>
  <c r="M1081" i="6"/>
  <c r="M1082" i="6"/>
  <c r="M1083" i="6"/>
  <c r="M1084" i="6"/>
  <c r="M1085" i="6"/>
  <c r="M1086" i="6"/>
  <c r="M1087" i="6"/>
  <c r="M1088" i="6"/>
  <c r="M1089" i="6"/>
  <c r="M1090" i="6"/>
  <c r="M1091" i="6"/>
  <c r="M1092" i="6"/>
  <c r="M1093" i="6"/>
  <c r="M1094" i="6"/>
  <c r="M1095" i="6"/>
  <c r="M1096" i="6"/>
  <c r="M1097" i="6"/>
  <c r="M1098" i="6"/>
  <c r="M1099" i="6"/>
  <c r="M1100" i="6"/>
  <c r="M1101" i="6"/>
  <c r="M1102" i="6"/>
  <c r="M1103" i="6"/>
  <c r="M1104" i="6"/>
  <c r="M1105" i="6"/>
  <c r="M1106" i="6"/>
  <c r="M1107" i="6"/>
  <c r="M1108" i="6"/>
  <c r="M1109" i="6"/>
  <c r="M1110" i="6"/>
  <c r="M1111" i="6"/>
  <c r="M1112" i="6"/>
  <c r="M1113" i="6"/>
  <c r="M1114" i="6"/>
  <c r="M1115" i="6"/>
  <c r="M1116" i="6"/>
  <c r="M1117" i="6"/>
  <c r="M1118" i="6"/>
  <c r="M1119" i="6"/>
  <c r="M1120" i="6"/>
  <c r="M1121" i="6"/>
  <c r="M1122" i="6"/>
  <c r="M1123" i="6"/>
  <c r="M1124" i="6"/>
  <c r="M1125" i="6"/>
  <c r="M1126" i="6"/>
  <c r="M1127" i="6"/>
  <c r="M1128" i="6"/>
  <c r="M1129" i="6"/>
  <c r="M1130" i="6"/>
  <c r="M1131" i="6"/>
  <c r="M1132" i="6"/>
  <c r="M1133" i="6"/>
  <c r="M1134" i="6"/>
  <c r="M1135" i="6"/>
  <c r="M1136" i="6"/>
  <c r="M1137" i="6"/>
  <c r="M1138" i="6"/>
  <c r="M1139" i="6"/>
  <c r="M1140" i="6"/>
  <c r="M1141" i="6"/>
  <c r="M1142" i="6"/>
  <c r="M1143" i="6"/>
  <c r="M1144" i="6"/>
  <c r="M1145" i="6"/>
  <c r="M1146" i="6"/>
  <c r="M1147" i="6"/>
  <c r="M1148" i="6"/>
  <c r="M1149" i="6"/>
  <c r="M1150" i="6"/>
  <c r="M1151" i="6"/>
  <c r="M1152" i="6"/>
  <c r="M1153" i="6"/>
  <c r="M1154" i="6"/>
  <c r="M1155" i="6"/>
  <c r="M1156" i="6"/>
  <c r="M1157" i="6"/>
  <c r="M1158" i="6"/>
  <c r="M1159" i="6"/>
  <c r="M1160" i="6"/>
  <c r="M1161" i="6"/>
  <c r="M1162" i="6"/>
  <c r="M1163" i="6"/>
  <c r="M1164" i="6"/>
  <c r="M1165" i="6"/>
  <c r="M1166" i="6"/>
  <c r="M1167" i="6"/>
  <c r="M1168" i="6"/>
  <c r="M1169" i="6"/>
  <c r="M1170" i="6"/>
  <c r="M1171" i="6"/>
  <c r="M1172" i="6"/>
  <c r="M1173" i="6"/>
  <c r="M1174" i="6"/>
  <c r="M1175" i="6"/>
  <c r="M1176" i="6"/>
  <c r="M1177" i="6"/>
  <c r="M1178" i="6"/>
  <c r="M1179" i="6"/>
  <c r="M1180" i="6"/>
  <c r="M1181" i="6"/>
  <c r="M1182" i="6"/>
  <c r="M1183" i="6"/>
  <c r="M1184" i="6"/>
  <c r="M1185" i="6"/>
  <c r="M1186" i="6"/>
  <c r="M1187" i="6"/>
  <c r="M1188" i="6"/>
  <c r="M1189" i="6"/>
  <c r="M1190" i="6"/>
  <c r="M1191" i="6"/>
  <c r="M1192" i="6"/>
  <c r="M1193" i="6"/>
  <c r="M1194" i="6"/>
  <c r="M1195" i="6"/>
  <c r="M1196" i="6"/>
  <c r="M1197" i="6"/>
  <c r="M1198" i="6"/>
  <c r="M1199" i="6"/>
  <c r="M1200" i="6"/>
  <c r="M1201" i="6"/>
  <c r="M1202" i="6"/>
  <c r="M1203" i="6"/>
  <c r="M1204" i="6"/>
  <c r="M1205" i="6"/>
  <c r="M1206" i="6"/>
  <c r="M1207" i="6"/>
  <c r="M1208" i="6"/>
  <c r="M1209" i="6"/>
  <c r="M1210" i="6"/>
  <c r="M1211" i="6"/>
  <c r="M1212" i="6"/>
  <c r="M1213" i="6"/>
  <c r="M1214" i="6"/>
  <c r="M1215" i="6"/>
  <c r="M1216" i="6"/>
  <c r="M1217" i="6"/>
  <c r="M1218" i="6"/>
  <c r="M1219" i="6"/>
  <c r="M1220" i="6"/>
  <c r="M1221" i="6"/>
  <c r="M1222" i="6"/>
  <c r="M1223" i="6"/>
  <c r="M1224" i="6"/>
  <c r="M1225" i="6"/>
  <c r="M1226" i="6"/>
  <c r="M1227" i="6"/>
  <c r="M1228" i="6"/>
  <c r="M1229" i="6"/>
  <c r="M1230" i="6"/>
  <c r="M1231" i="6"/>
  <c r="M1232" i="6"/>
  <c r="M1233" i="6"/>
  <c r="M1234" i="6"/>
  <c r="M1235" i="6"/>
  <c r="M1236" i="6"/>
  <c r="M1237" i="6"/>
  <c r="M1238" i="6"/>
  <c r="M1239" i="6"/>
  <c r="M1240" i="6"/>
  <c r="M1241" i="6"/>
  <c r="M1242" i="6"/>
  <c r="M1243" i="6"/>
  <c r="M1244" i="6"/>
  <c r="M1245" i="6"/>
  <c r="M1246" i="6"/>
  <c r="M1247" i="6"/>
  <c r="M1248" i="6"/>
  <c r="M1249" i="6"/>
  <c r="M1250" i="6"/>
  <c r="M1251" i="6"/>
  <c r="M1252" i="6"/>
  <c r="M1253" i="6"/>
  <c r="M1254" i="6"/>
  <c r="M1255" i="6"/>
  <c r="M1256" i="6"/>
  <c r="M1257" i="6"/>
  <c r="M1258" i="6"/>
  <c r="M1259" i="6"/>
  <c r="M1260" i="6"/>
  <c r="M1261" i="6"/>
  <c r="M1262" i="6"/>
  <c r="M1263" i="6"/>
  <c r="M1264" i="6"/>
  <c r="M1265" i="6"/>
  <c r="M1266" i="6"/>
  <c r="M1267" i="6"/>
  <c r="M1268" i="6"/>
  <c r="M1269" i="6"/>
  <c r="M1270" i="6"/>
  <c r="M1271" i="6"/>
  <c r="M1272" i="6"/>
  <c r="M1273" i="6"/>
  <c r="M1274" i="6"/>
  <c r="M1275" i="6"/>
  <c r="M1276" i="6"/>
  <c r="M1277" i="6"/>
  <c r="M1278" i="6"/>
  <c r="M1279" i="6"/>
  <c r="M1280" i="6"/>
  <c r="M1281" i="6"/>
  <c r="M1282" i="6"/>
  <c r="M1283" i="6"/>
  <c r="M1284" i="6"/>
  <c r="M1285" i="6"/>
  <c r="M1286" i="6"/>
  <c r="M1287" i="6"/>
  <c r="M1288" i="6"/>
  <c r="M1289" i="6"/>
  <c r="M1290" i="6"/>
  <c r="M1291" i="6"/>
  <c r="M1292" i="6"/>
  <c r="M1293" i="6"/>
  <c r="M1294" i="6"/>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1006" i="6"/>
  <c r="L1007" i="6"/>
  <c r="L1008" i="6"/>
  <c r="L1009" i="6"/>
  <c r="L1010" i="6"/>
  <c r="L1011" i="6"/>
  <c r="L1012" i="6"/>
  <c r="L1013" i="6"/>
  <c r="L1014" i="6"/>
  <c r="L1015" i="6"/>
  <c r="L1016" i="6"/>
  <c r="L1017" i="6"/>
  <c r="L1018" i="6"/>
  <c r="L1019" i="6"/>
  <c r="L1020" i="6"/>
  <c r="L1021" i="6"/>
  <c r="L1022" i="6"/>
  <c r="L1023" i="6"/>
  <c r="L1024" i="6"/>
  <c r="L1025" i="6"/>
  <c r="L1026" i="6"/>
  <c r="L1027" i="6"/>
  <c r="L1028" i="6"/>
  <c r="L1029" i="6"/>
  <c r="L1030" i="6"/>
  <c r="L1031" i="6"/>
  <c r="L1032" i="6"/>
  <c r="L1033" i="6"/>
  <c r="L1034" i="6"/>
  <c r="L1035" i="6"/>
  <c r="L1036" i="6"/>
  <c r="L1037" i="6"/>
  <c r="L1038" i="6"/>
  <c r="L1039" i="6"/>
  <c r="L1040" i="6"/>
  <c r="L1041" i="6"/>
  <c r="L1042" i="6"/>
  <c r="L1043" i="6"/>
  <c r="L1044" i="6"/>
  <c r="L1045" i="6"/>
  <c r="L1046" i="6"/>
  <c r="L1047" i="6"/>
  <c r="L1048" i="6"/>
  <c r="L1049" i="6"/>
  <c r="L1050" i="6"/>
  <c r="L1051" i="6"/>
  <c r="L1052" i="6"/>
  <c r="L1053" i="6"/>
  <c r="L1054" i="6"/>
  <c r="L1055" i="6"/>
  <c r="L1056" i="6"/>
  <c r="L1057" i="6"/>
  <c r="L1058" i="6"/>
  <c r="L1059" i="6"/>
  <c r="L1060" i="6"/>
  <c r="L1061" i="6"/>
  <c r="L1062" i="6"/>
  <c r="L1063" i="6"/>
  <c r="L1064" i="6"/>
  <c r="L1065" i="6"/>
  <c r="L1066" i="6"/>
  <c r="L1067" i="6"/>
  <c r="L1068" i="6"/>
  <c r="L1069" i="6"/>
  <c r="L1070" i="6"/>
  <c r="L1071" i="6"/>
  <c r="L1072" i="6"/>
  <c r="L1073" i="6"/>
  <c r="L1074" i="6"/>
  <c r="L1075" i="6"/>
  <c r="L1076" i="6"/>
  <c r="L1077" i="6"/>
  <c r="L1078" i="6"/>
  <c r="L1079" i="6"/>
  <c r="L1080" i="6"/>
  <c r="L1081" i="6"/>
  <c r="L1082" i="6"/>
  <c r="L1083" i="6"/>
  <c r="L1084" i="6"/>
  <c r="L1085" i="6"/>
  <c r="L1086" i="6"/>
  <c r="L1087" i="6"/>
  <c r="L1088" i="6"/>
  <c r="L1089" i="6"/>
  <c r="L1090" i="6"/>
  <c r="L1091" i="6"/>
  <c r="L1092" i="6"/>
  <c r="L1093" i="6"/>
  <c r="L1094" i="6"/>
  <c r="L1095" i="6"/>
  <c r="L1096" i="6"/>
  <c r="L1097" i="6"/>
  <c r="L1098" i="6"/>
  <c r="L1099" i="6"/>
  <c r="L1100" i="6"/>
  <c r="L1101" i="6"/>
  <c r="L1102" i="6"/>
  <c r="L1103" i="6"/>
  <c r="L1104" i="6"/>
  <c r="L1105" i="6"/>
  <c r="L1106" i="6"/>
  <c r="L1107" i="6"/>
  <c r="L1108" i="6"/>
  <c r="L1109" i="6"/>
  <c r="L1110" i="6"/>
  <c r="L1111" i="6"/>
  <c r="L1112" i="6"/>
  <c r="L1113" i="6"/>
  <c r="L1114" i="6"/>
  <c r="L1115" i="6"/>
  <c r="L1116" i="6"/>
  <c r="L1117" i="6"/>
  <c r="L1118" i="6"/>
  <c r="L1119" i="6"/>
  <c r="L1120" i="6"/>
  <c r="L1121" i="6"/>
  <c r="L1122" i="6"/>
  <c r="L1123" i="6"/>
  <c r="L1124" i="6"/>
  <c r="L1125" i="6"/>
  <c r="L1126" i="6"/>
  <c r="L1127" i="6"/>
  <c r="L1128" i="6"/>
  <c r="L1129" i="6"/>
  <c r="L1130" i="6"/>
  <c r="L1131" i="6"/>
  <c r="L1132" i="6"/>
  <c r="L1133" i="6"/>
  <c r="L1134" i="6"/>
  <c r="L1135" i="6"/>
  <c r="L1136" i="6"/>
  <c r="L1137" i="6"/>
  <c r="L1138" i="6"/>
  <c r="L1139" i="6"/>
  <c r="L1140" i="6"/>
  <c r="L1141" i="6"/>
  <c r="L1142" i="6"/>
  <c r="L1143" i="6"/>
  <c r="L1144" i="6"/>
  <c r="L1145" i="6"/>
  <c r="L1146" i="6"/>
  <c r="L1147" i="6"/>
  <c r="L1148" i="6"/>
  <c r="L1149" i="6"/>
  <c r="L1150" i="6"/>
  <c r="L1151" i="6"/>
  <c r="L1152" i="6"/>
  <c r="L1153" i="6"/>
  <c r="L1154" i="6"/>
  <c r="L1155" i="6"/>
  <c r="L1156" i="6"/>
  <c r="L1157" i="6"/>
  <c r="L1158" i="6"/>
  <c r="L1159" i="6"/>
  <c r="L1160" i="6"/>
  <c r="L1161" i="6"/>
  <c r="L1162" i="6"/>
  <c r="L1163" i="6"/>
  <c r="L1164" i="6"/>
  <c r="L1165" i="6"/>
  <c r="L1166" i="6"/>
  <c r="L1167" i="6"/>
  <c r="L1168" i="6"/>
  <c r="L1169" i="6"/>
  <c r="L1170" i="6"/>
  <c r="L1171" i="6"/>
  <c r="L1172" i="6"/>
  <c r="L1173" i="6"/>
  <c r="L1174" i="6"/>
  <c r="L1175" i="6"/>
  <c r="L1176" i="6"/>
  <c r="L1177" i="6"/>
  <c r="L1178" i="6"/>
  <c r="L1179" i="6"/>
  <c r="L1180" i="6"/>
  <c r="L1181" i="6"/>
  <c r="L1182" i="6"/>
  <c r="L1183" i="6"/>
  <c r="L1184" i="6"/>
  <c r="L1185" i="6"/>
  <c r="L1186" i="6"/>
  <c r="L1187" i="6"/>
  <c r="L1188" i="6"/>
  <c r="L1189" i="6"/>
  <c r="L1190" i="6"/>
  <c r="L1191" i="6"/>
  <c r="L1192" i="6"/>
  <c r="L1193" i="6"/>
  <c r="L1194" i="6"/>
  <c r="L1195" i="6"/>
  <c r="L1196" i="6"/>
  <c r="L1197" i="6"/>
  <c r="L1198" i="6"/>
  <c r="L1199" i="6"/>
  <c r="L1200" i="6"/>
  <c r="L1201" i="6"/>
  <c r="L1202" i="6"/>
  <c r="L1203" i="6"/>
  <c r="L1204" i="6"/>
  <c r="L1205" i="6"/>
  <c r="L1206" i="6"/>
  <c r="L1207" i="6"/>
  <c r="L1208" i="6"/>
  <c r="L1209" i="6"/>
  <c r="L1210" i="6"/>
  <c r="L1211" i="6"/>
  <c r="L1212" i="6"/>
  <c r="L1213" i="6"/>
  <c r="L1214" i="6"/>
  <c r="L1215" i="6"/>
  <c r="L1216" i="6"/>
  <c r="L1217" i="6"/>
  <c r="L1218" i="6"/>
  <c r="L1219" i="6"/>
  <c r="L1220" i="6"/>
  <c r="L1221" i="6"/>
  <c r="L1222" i="6"/>
  <c r="L1223" i="6"/>
  <c r="L1224" i="6"/>
  <c r="L1225" i="6"/>
  <c r="L1226" i="6"/>
  <c r="L1227" i="6"/>
  <c r="L1228" i="6"/>
  <c r="L1229" i="6"/>
  <c r="L1230" i="6"/>
  <c r="L1231" i="6"/>
  <c r="L1232" i="6"/>
  <c r="L1233" i="6"/>
  <c r="L1234" i="6"/>
  <c r="L1235" i="6"/>
  <c r="L1236" i="6"/>
  <c r="L1237" i="6"/>
  <c r="L1238" i="6"/>
  <c r="L1239" i="6"/>
  <c r="L1240" i="6"/>
  <c r="L1241" i="6"/>
  <c r="L1242" i="6"/>
  <c r="L1243" i="6"/>
  <c r="L1244" i="6"/>
  <c r="L1245" i="6"/>
  <c r="L1246" i="6"/>
  <c r="L1247" i="6"/>
  <c r="L1248" i="6"/>
  <c r="L1249" i="6"/>
  <c r="L1250" i="6"/>
  <c r="L1251" i="6"/>
  <c r="L1252" i="6"/>
  <c r="L1253" i="6"/>
  <c r="L1254" i="6"/>
  <c r="L1255" i="6"/>
  <c r="L1256" i="6"/>
  <c r="L1257" i="6"/>
  <c r="L1258" i="6"/>
  <c r="L1259" i="6"/>
  <c r="L1260" i="6"/>
  <c r="L1261" i="6"/>
  <c r="L1262" i="6"/>
  <c r="L1263" i="6"/>
  <c r="L1264" i="6"/>
  <c r="L1265" i="6"/>
  <c r="L1266" i="6"/>
  <c r="L1267" i="6"/>
  <c r="L1268" i="6"/>
  <c r="L1269" i="6"/>
  <c r="L1270" i="6"/>
  <c r="L1271" i="6"/>
  <c r="L1272" i="6"/>
  <c r="L1273" i="6"/>
  <c r="L1274" i="6"/>
  <c r="L1275" i="6"/>
  <c r="L1276" i="6"/>
  <c r="L1277" i="6"/>
  <c r="L1278" i="6"/>
  <c r="L1279" i="6"/>
  <c r="L1280" i="6"/>
  <c r="L1281" i="6"/>
  <c r="L1282" i="6"/>
  <c r="L1283" i="6"/>
  <c r="L1284" i="6"/>
  <c r="L1285" i="6"/>
  <c r="L1286" i="6"/>
  <c r="L1287" i="6"/>
  <c r="L1288" i="6"/>
  <c r="L1289" i="6"/>
  <c r="L1290" i="6"/>
  <c r="L1291" i="6"/>
  <c r="L1292" i="6"/>
  <c r="L1293" i="6"/>
  <c r="L1294" i="6"/>
  <c r="E13" i="7" l="1"/>
  <c r="E12" i="7"/>
  <c r="J13" i="7"/>
  <c r="J12" i="7"/>
</calcChain>
</file>

<file path=xl/sharedStrings.xml><?xml version="1.0" encoding="utf-8"?>
<sst xmlns="http://schemas.openxmlformats.org/spreadsheetml/2006/main" count="9165" uniqueCount="5772">
  <si>
    <t>1,2-Benzanthracene</t>
  </si>
  <si>
    <t>1,2-Dichloroethane</t>
  </si>
  <si>
    <t>1,2-Epoxypropane</t>
  </si>
  <si>
    <t>1,3-Dichloropropanol-2</t>
  </si>
  <si>
    <t>1-Bromopropane</t>
  </si>
  <si>
    <t>2,3-Epoxypropanol</t>
  </si>
  <si>
    <t>2-Bromopropane</t>
  </si>
  <si>
    <t>2-Methoxy-1-propanol</t>
  </si>
  <si>
    <t>2-Methoxy-1-propyl acetate</t>
  </si>
  <si>
    <t>3,3-Dichloro-4,4-diaminodiphenylmethane</t>
  </si>
  <si>
    <t>3-Chloro-1,2-propanediol</t>
  </si>
  <si>
    <t>4,4'-Oxydianiline</t>
  </si>
  <si>
    <t>4-Hydroxyphenyl-beta-D-glucopyranoside</t>
  </si>
  <si>
    <t>5-Hydroxy-2-hydroxymethyl-4-pyrone</t>
  </si>
  <si>
    <t>Acrylonitrile</t>
  </si>
  <si>
    <t>三氧化二銻</t>
  </si>
  <si>
    <t>Antimony trioxide</t>
  </si>
  <si>
    <t>Basic Red 2</t>
  </si>
  <si>
    <t>Benomyl</t>
  </si>
  <si>
    <t>Benzene</t>
  </si>
  <si>
    <t>Benzidine-2,2'-disulfonic acid</t>
  </si>
  <si>
    <t>Boric oxide</t>
  </si>
  <si>
    <t>Boron calcium oxide</t>
  </si>
  <si>
    <t>Carbendazim</t>
  </si>
  <si>
    <t>Carbon monoxide</t>
  </si>
  <si>
    <t>Chloramphenicol</t>
  </si>
  <si>
    <t>Cimetidine</t>
  </si>
  <si>
    <t>Coal tar</t>
  </si>
  <si>
    <t>Cobalt acetate</t>
  </si>
  <si>
    <t>Cobalt chloride</t>
  </si>
  <si>
    <t>Cobalt nitrate hexahydrate</t>
  </si>
  <si>
    <t>10026-22-9</t>
  </si>
  <si>
    <t>Cobalt sulfate</t>
  </si>
  <si>
    <t>Cupferron</t>
  </si>
  <si>
    <t>Dibutyltin dichloride</t>
  </si>
  <si>
    <t>Dibutyltin dilaurate</t>
  </si>
  <si>
    <t>Diethyleneglycol dimethyl ether</t>
  </si>
  <si>
    <t>Dimethyl acetamide</t>
  </si>
  <si>
    <t>Dimethyl methylphosphonate</t>
  </si>
  <si>
    <t>Dimethyl sulfate</t>
  </si>
  <si>
    <t>Ethyl carbamate</t>
  </si>
  <si>
    <t>51-79-6</t>
  </si>
  <si>
    <t>Ethyl methanesulfonate</t>
  </si>
  <si>
    <t>62-50-0</t>
  </si>
  <si>
    <t>Ethylene glycol dimethyl ether</t>
  </si>
  <si>
    <t>110-71-4</t>
  </si>
  <si>
    <t>Ethylene glycol monoethyl ether</t>
  </si>
  <si>
    <t>Ethylene glycol monoethyl ether acetate</t>
  </si>
  <si>
    <t>111-15-9</t>
  </si>
  <si>
    <t>Ethylene glycol Monomethyl ether</t>
  </si>
  <si>
    <t>Ethylene glycol monomethyl ether acetate</t>
  </si>
  <si>
    <t>Ethylene thiourea</t>
  </si>
  <si>
    <t>96-45-7</t>
  </si>
  <si>
    <t>Formaldehyde</t>
  </si>
  <si>
    <t>Methyl eugenol</t>
  </si>
  <si>
    <t>93-15-2</t>
  </si>
  <si>
    <t>Methyl isocyanate</t>
  </si>
  <si>
    <t>N-(2-Hydroxyethyl)ethylenedinitrilotriacetic acid</t>
  </si>
  <si>
    <t>150-39-0</t>
  </si>
  <si>
    <t>N,N-Dimethylformamide</t>
  </si>
  <si>
    <t>Nickel bis(dibutyldithiocarbamate)</t>
  </si>
  <si>
    <t>13927-77-0</t>
  </si>
  <si>
    <t>Nickel chloride</t>
  </si>
  <si>
    <t>7718-54-9</t>
  </si>
  <si>
    <t>Nickel nitrate</t>
  </si>
  <si>
    <t>13138-45-9</t>
  </si>
  <si>
    <t>Nickel sulfate</t>
  </si>
  <si>
    <t>7786-81-4</t>
  </si>
  <si>
    <t>7791-20-0</t>
  </si>
  <si>
    <t>13770-89-3</t>
  </si>
  <si>
    <t>Nickel(II) acetate</t>
  </si>
  <si>
    <t>373-02-4</t>
  </si>
  <si>
    <t>Nickel(II) ammonium sulfate</t>
  </si>
  <si>
    <t>15699-18-0</t>
  </si>
  <si>
    <t>Nickel(II) bromide</t>
  </si>
  <si>
    <t>13462-88-9</t>
  </si>
  <si>
    <t>Nickel(II) carbonate</t>
  </si>
  <si>
    <t>3333-67-3</t>
  </si>
  <si>
    <t>Nickel(II) nitrate hexahydrate</t>
  </si>
  <si>
    <t>13478-00-7</t>
  </si>
  <si>
    <t>N-Methylacetamide</t>
  </si>
  <si>
    <t>79-16-3</t>
  </si>
  <si>
    <t>N-Methylformamide</t>
  </si>
  <si>
    <t>123-39-7</t>
  </si>
  <si>
    <t>N-Methylpyrrolidinone</t>
  </si>
  <si>
    <t>872-50-4</t>
  </si>
  <si>
    <t>N-Nitroso-N-phenylhydroxylamine aluminum salt</t>
  </si>
  <si>
    <t>15305-07-4</t>
  </si>
  <si>
    <t>20325-40-0</t>
  </si>
  <si>
    <t>Oxybisphenoxarsine</t>
  </si>
  <si>
    <t>58-36-6</t>
  </si>
  <si>
    <t>Pigment Yellow 150</t>
  </si>
  <si>
    <t>68511-62-6</t>
  </si>
  <si>
    <t>Potassium tetraborate tetrahydrate</t>
  </si>
  <si>
    <t>12045-78-2</t>
  </si>
  <si>
    <t>Potassium zinc chromate hydroxide</t>
  </si>
  <si>
    <t>11103-86-9</t>
  </si>
  <si>
    <t>鉻酸吡啶鹽</t>
  </si>
  <si>
    <t>Pyridinium dichromate</t>
  </si>
  <si>
    <t>20039-37-6</t>
  </si>
  <si>
    <t>Silica crystalline</t>
  </si>
  <si>
    <t>14464-46-1</t>
  </si>
  <si>
    <t>Sodium tetraborate</t>
  </si>
  <si>
    <t>1330-43-4</t>
  </si>
  <si>
    <t>Tetrachloroethylene</t>
  </si>
  <si>
    <t>Tetrakis(hydroxymethyl)phosphonium sulfate</t>
  </si>
  <si>
    <t>55566-30-8</t>
  </si>
  <si>
    <t>Triethylene glycol dimethyl ether</t>
  </si>
  <si>
    <t>112-49-2</t>
  </si>
  <si>
    <t>Triglycidyl isocyanurate</t>
  </si>
  <si>
    <t>2451-62-9</t>
  </si>
  <si>
    <t>Vinyl chloride</t>
  </si>
  <si>
    <t>Phosphorus (yellow)</t>
  </si>
  <si>
    <t>Chlorine</t>
  </si>
  <si>
    <t>Hydrogen cyanide</t>
  </si>
  <si>
    <t>Aniline</t>
  </si>
  <si>
    <t>Carbon disulfide</t>
  </si>
  <si>
    <t>Trichloroethylene</t>
  </si>
  <si>
    <t>Ethylene oxide</t>
  </si>
  <si>
    <t>Acrylamide</t>
  </si>
  <si>
    <t>Ethylenimine</t>
  </si>
  <si>
    <t>Lead</t>
  </si>
  <si>
    <t>Lead acetate</t>
  </si>
  <si>
    <t>Lead bis(2-ethylhexanoate)</t>
  </si>
  <si>
    <t>Lead carbonate</t>
  </si>
  <si>
    <t>Lead chloride</t>
  </si>
  <si>
    <t>鉻酸鉛</t>
  </si>
  <si>
    <t>Lead chromate</t>
  </si>
  <si>
    <t>Lead fluoride</t>
  </si>
  <si>
    <t>Lead iodide</t>
  </si>
  <si>
    <t>Lead monoxide</t>
  </si>
  <si>
    <t>Lead naphthenate</t>
  </si>
  <si>
    <t>Lead oxide</t>
  </si>
  <si>
    <t>Lead phosphite, dibasic</t>
  </si>
  <si>
    <t>Lead sulfate</t>
  </si>
  <si>
    <t>Lead sulfide</t>
  </si>
  <si>
    <t>Lead sulfochromate</t>
  </si>
  <si>
    <t>Lead(II) carbonate basic</t>
  </si>
  <si>
    <t>Lead(II) methanesulfonate</t>
  </si>
  <si>
    <t>Lead azide</t>
  </si>
  <si>
    <t>Lead dioxide</t>
  </si>
  <si>
    <t>Lead nitrate</t>
  </si>
  <si>
    <t>Lead perchlorate</t>
  </si>
  <si>
    <t>Lead styphnate</t>
  </si>
  <si>
    <t>Dibasic lead phthalate</t>
  </si>
  <si>
    <t>Dioxobis(stearato)dilead</t>
  </si>
  <si>
    <t>Lead acetate, basic</t>
  </si>
  <si>
    <t>Lead acetate,anhydrous</t>
  </si>
  <si>
    <t>Lead antimonate</t>
  </si>
  <si>
    <t>Lead chromate oxide</t>
  </si>
  <si>
    <t>Lead cyanamidate</t>
  </si>
  <si>
    <t>Lead fluoborate</t>
  </si>
  <si>
    <t>Lead hydroxide</t>
  </si>
  <si>
    <t>Lead selenide</t>
  </si>
  <si>
    <t>Lead silicate</t>
  </si>
  <si>
    <t>Lead stearate tribasic</t>
  </si>
  <si>
    <t>Lead subacetate</t>
  </si>
  <si>
    <t>Lead tetraacetate</t>
  </si>
  <si>
    <t>Lead zirconium oxide</t>
  </si>
  <si>
    <t>Lead(II) bromide</t>
  </si>
  <si>
    <t>Lead(II) molybdate</t>
  </si>
  <si>
    <t>Lead(II) stearate</t>
  </si>
  <si>
    <t>Lead(II) titanate</t>
  </si>
  <si>
    <t>Tribasic lead sulfate</t>
  </si>
  <si>
    <t>Barium chromate</t>
  </si>
  <si>
    <t>Calcium chromate</t>
  </si>
  <si>
    <t>鉻酸鉻</t>
  </si>
  <si>
    <t>Chromium chromate</t>
  </si>
  <si>
    <t>Chromium oxychloride</t>
  </si>
  <si>
    <t>鉻酸鋰</t>
  </si>
  <si>
    <t>Lithium chromate</t>
  </si>
  <si>
    <t>鉻酸鉀</t>
  </si>
  <si>
    <t>Potassium chromate</t>
  </si>
  <si>
    <t>鉻酸鈉</t>
  </si>
  <si>
    <t>Sodium chromate</t>
  </si>
  <si>
    <t>鉻酸鍶</t>
  </si>
  <si>
    <t>Strontium chromate</t>
  </si>
  <si>
    <t>鉻酸鋅</t>
  </si>
  <si>
    <t>Zine chromate</t>
  </si>
  <si>
    <t>鉻酸</t>
  </si>
  <si>
    <t>Chromic acid</t>
  </si>
  <si>
    <t>鉻酸銀</t>
  </si>
  <si>
    <t>Silver chromate</t>
  </si>
  <si>
    <t>鉻酸銨</t>
  </si>
  <si>
    <t>Ammonium chromate</t>
  </si>
  <si>
    <t>Potassium dichromate</t>
  </si>
  <si>
    <t>重鉻酸鈉</t>
  </si>
  <si>
    <t>Sodium dichromate</t>
  </si>
  <si>
    <t>重鉻酸銨</t>
  </si>
  <si>
    <t>Ammonium dichromate</t>
  </si>
  <si>
    <t>Mercury</t>
  </si>
  <si>
    <t>Mercuric chloride</t>
  </si>
  <si>
    <t>Mercuric sulfate</t>
  </si>
  <si>
    <t>Mercurous chloride</t>
  </si>
  <si>
    <t>Mercury acetate</t>
  </si>
  <si>
    <t>Mercury bromide</t>
  </si>
  <si>
    <t>Mercury cyanide</t>
  </si>
  <si>
    <t>Mercury iodide</t>
  </si>
  <si>
    <t>Mercury thiocyanate</t>
  </si>
  <si>
    <t>Mercury fulminate</t>
  </si>
  <si>
    <t>Mercuric nitrate</t>
  </si>
  <si>
    <t>Mercuric nitrate, monohydrate</t>
  </si>
  <si>
    <t>Mercurous nitrate</t>
  </si>
  <si>
    <t>Phenylmercury chloride</t>
  </si>
  <si>
    <t>砷酸</t>
  </si>
  <si>
    <t>Arsenic acid</t>
  </si>
  <si>
    <t>Arsenic pentoxide</t>
  </si>
  <si>
    <t>Arsenic trisulfide</t>
  </si>
  <si>
    <t>砷酸氫二鈉七水合物</t>
  </si>
  <si>
    <t>Sodium acid arsenate heptahydrate</t>
  </si>
  <si>
    <t>Sodium arsenite</t>
  </si>
  <si>
    <t>Arsenic</t>
  </si>
  <si>
    <t>Arsenic trioxide</t>
  </si>
  <si>
    <t>Arsine</t>
  </si>
  <si>
    <t>砷酸鈣</t>
  </si>
  <si>
    <t>Calcium arsenate</t>
  </si>
  <si>
    <t>Gallium arsenide</t>
  </si>
  <si>
    <t>Lithium hexafluoroarsenate</t>
  </si>
  <si>
    <t>砷酸二氫鉀</t>
  </si>
  <si>
    <t>Potassium dihydrogenarsenate</t>
  </si>
  <si>
    <t>砷酸三乙酯</t>
  </si>
  <si>
    <t>Triethyl arsenate</t>
  </si>
  <si>
    <t>(S)-(+)-2-Hydroxypropanoic acid</t>
  </si>
  <si>
    <t>79-33-4</t>
  </si>
  <si>
    <t>1,1,1-Trichloroethane</t>
  </si>
  <si>
    <t>1,1,2,2-Tetrachloroethane</t>
  </si>
  <si>
    <t>1,1,2,3,4,4-Hexafluoro-1,3-butadiene</t>
  </si>
  <si>
    <t>1,1,2-Trichloroethane</t>
  </si>
  <si>
    <t>1,1,3,3-Tetramethylbutylamine</t>
  </si>
  <si>
    <t>107-45-9</t>
  </si>
  <si>
    <t>1,1'-Azobis(formamide)</t>
  </si>
  <si>
    <t>123-77-3</t>
  </si>
  <si>
    <t>1,1-Di(t-butylperoxy)cyclohexane</t>
  </si>
  <si>
    <t>3006-86-8</t>
  </si>
  <si>
    <t>1,1-Di-(tert-butyl peroxy)-3,3,5-trimethylcyclohexane</t>
  </si>
  <si>
    <t>6731-36-8</t>
  </si>
  <si>
    <t>1,1-Difluoroethane</t>
  </si>
  <si>
    <t>75-37-6</t>
  </si>
  <si>
    <t>1,1-Difluoroethylene</t>
  </si>
  <si>
    <t>75-38-7</t>
  </si>
  <si>
    <t>1,2-Benzisothiazole-3-one</t>
  </si>
  <si>
    <t>2634-33-5</t>
  </si>
  <si>
    <t>1,2-Dichloroethylene</t>
  </si>
  <si>
    <t>1,4-Di-(2-tert-butylperoxyisopropyl) benzene</t>
  </si>
  <si>
    <t>25155-25-3</t>
  </si>
  <si>
    <t>1,4-Dioxane</t>
  </si>
  <si>
    <t>1,6-Hexanediamine</t>
  </si>
  <si>
    <t>124-09-4</t>
  </si>
  <si>
    <t>1-Butene</t>
  </si>
  <si>
    <t>25167-67-3</t>
  </si>
  <si>
    <t>1-Butyl alcohol</t>
  </si>
  <si>
    <t>1-Chloro-2,4-dinitrobenzene</t>
  </si>
  <si>
    <t>97-00-7</t>
  </si>
  <si>
    <t>1-Dodecanethiol</t>
  </si>
  <si>
    <t>112-55-0</t>
  </si>
  <si>
    <t>1-Pentene</t>
  </si>
  <si>
    <t>109-67-1</t>
  </si>
  <si>
    <t>1-Propanol</t>
  </si>
  <si>
    <t>71-23-8</t>
  </si>
  <si>
    <t>2-(Dibutylamino)ethanol</t>
  </si>
  <si>
    <t>102-81-8</t>
  </si>
  <si>
    <t>2-(Dimethylamino)ethyl acrylate</t>
  </si>
  <si>
    <t>2439-35-2</t>
  </si>
  <si>
    <t>2,3-Dichloro-1-propanol</t>
  </si>
  <si>
    <t>616-23-9</t>
  </si>
  <si>
    <t>2,4,6-Tribromophenol</t>
  </si>
  <si>
    <t>118-79-6</t>
  </si>
  <si>
    <t>2,4-Dimethyl-6-tert-butylphenol</t>
  </si>
  <si>
    <t>1879-09-0</t>
  </si>
  <si>
    <t>2,4-Pentanedione</t>
  </si>
  <si>
    <t>123-54-6</t>
  </si>
  <si>
    <t>2-Acrylamido-2-methylpropanesulfonic acid</t>
  </si>
  <si>
    <t>15214-89-8</t>
  </si>
  <si>
    <t>2-Aminoethoxyethanol</t>
  </si>
  <si>
    <t>929-06-6</t>
  </si>
  <si>
    <t>2-Butanol</t>
  </si>
  <si>
    <t>2-Chloroaniline</t>
  </si>
  <si>
    <t>95-51-2</t>
  </si>
  <si>
    <t>2-Chloroethanol</t>
  </si>
  <si>
    <t>107-07-3</t>
  </si>
  <si>
    <t>2-Chloropropane</t>
  </si>
  <si>
    <t>75-29-6</t>
  </si>
  <si>
    <t>2-Chloropropene</t>
  </si>
  <si>
    <t>557-98-2</t>
  </si>
  <si>
    <t>2-Diethyl-aminoethanol</t>
  </si>
  <si>
    <t>100-37-8</t>
  </si>
  <si>
    <t>2-Dimethylaminoethanol</t>
  </si>
  <si>
    <t>108-01-0</t>
  </si>
  <si>
    <t>2-Dimethylaminoethyl methacrylate</t>
  </si>
  <si>
    <t>2867-47-2</t>
  </si>
  <si>
    <t>2-Ethyl-1-hexyl methacrylate</t>
  </si>
  <si>
    <t>688-84-6</t>
  </si>
  <si>
    <t>2-Ethyl-4-methylimidazole</t>
  </si>
  <si>
    <t>931-36-2</t>
  </si>
  <si>
    <t>2-Ethylhexoic acid</t>
  </si>
  <si>
    <t>149-57-5</t>
  </si>
  <si>
    <t>2-Hydroxy-isobutyronitrile</t>
  </si>
  <si>
    <t>75-86-5</t>
  </si>
  <si>
    <t>2-Hydroxypropyl acrylate</t>
  </si>
  <si>
    <t>999-61-1</t>
  </si>
  <si>
    <t>2-Isocyanatoethyl methacrylate</t>
  </si>
  <si>
    <t>30674-80-7</t>
  </si>
  <si>
    <t>2-Mercaptobenzimidazole</t>
  </si>
  <si>
    <t>583-39-1</t>
  </si>
  <si>
    <t>2-Mercaptobenzothiazole</t>
  </si>
  <si>
    <t>149-30-4</t>
  </si>
  <si>
    <t>2-Methyl-4-isothiazolin-3-one</t>
  </si>
  <si>
    <t>2682-20-4</t>
  </si>
  <si>
    <t>2-Methylaminoethanol</t>
  </si>
  <si>
    <t>109-83-1</t>
  </si>
  <si>
    <t>2-Methylenesuccinic acid</t>
  </si>
  <si>
    <t>97-65-4</t>
  </si>
  <si>
    <t>2-Methylimidazole</t>
  </si>
  <si>
    <t>693-98-1</t>
  </si>
  <si>
    <t>2-Phosphonobutane-1,2,4-tricarboxylic acid</t>
  </si>
  <si>
    <t>37971-36-1</t>
  </si>
  <si>
    <t>2-t-Butylphenol</t>
  </si>
  <si>
    <t>88-18-6</t>
  </si>
  <si>
    <t>2-Vinylpyridine</t>
  </si>
  <si>
    <t>100-69-6</t>
  </si>
  <si>
    <t>3-(2-Aminoethylamino)propyltrimethoxysilane</t>
  </si>
  <si>
    <t>1760-24-3</t>
  </si>
  <si>
    <t>3,3'-Dimethyl-4,4'-diaminodicyclohexylmethane</t>
  </si>
  <si>
    <t>6864-37-5</t>
  </si>
  <si>
    <t>3,5-Dimethylphenol</t>
  </si>
  <si>
    <t>108-68-9</t>
  </si>
  <si>
    <t>3-Methylpyridine</t>
  </si>
  <si>
    <t>108-99-6</t>
  </si>
  <si>
    <t>4,4'-Bis(diethylamino)benzophenone</t>
  </si>
  <si>
    <t>90-93-7</t>
  </si>
  <si>
    <t>4,4'-Methylenebis(cyclohexylamine)</t>
  </si>
  <si>
    <t>1761-71-3</t>
  </si>
  <si>
    <t>4-Dimethyaminopyridine</t>
  </si>
  <si>
    <t>1122-58-3</t>
  </si>
  <si>
    <t>4-Fluorophenol</t>
  </si>
  <si>
    <t>371-41-5</t>
  </si>
  <si>
    <t>4-Hydroxy-2,2,6,6-tetramethylpiperidinooxyl</t>
  </si>
  <si>
    <t>2226-96-2</t>
  </si>
  <si>
    <t>4-Hydroxybenzenesulfonic acid</t>
  </si>
  <si>
    <t>98-67-9</t>
  </si>
  <si>
    <t>4-Methyl tetrahydro phthalic anhydride</t>
  </si>
  <si>
    <t>11070-44-3</t>
  </si>
  <si>
    <t>4-Nonylphenol</t>
  </si>
  <si>
    <t>104-40-5</t>
  </si>
  <si>
    <t>4-tert-Butylcatechol</t>
  </si>
  <si>
    <t>98-29-3</t>
  </si>
  <si>
    <t>4-tert-Butylphenol</t>
  </si>
  <si>
    <t>98-54-4</t>
  </si>
  <si>
    <t>5-Chloro-2-methyl-4-isothiazolin-3-one</t>
  </si>
  <si>
    <t>26172-55-4</t>
  </si>
  <si>
    <t>5-Ethylidene-2-nornene</t>
  </si>
  <si>
    <t>16219-75-3</t>
  </si>
  <si>
    <t>7-Amino-1-naphthol-3-sulfonic acid</t>
  </si>
  <si>
    <t>90-51-7</t>
  </si>
  <si>
    <t>Acetic acid</t>
  </si>
  <si>
    <t>64-19-7</t>
  </si>
  <si>
    <t>Acetic anhydride</t>
  </si>
  <si>
    <t>108-24-7</t>
  </si>
  <si>
    <t>Acetone</t>
  </si>
  <si>
    <t>Acetylene</t>
  </si>
  <si>
    <t>74-86-2</t>
  </si>
  <si>
    <t>丙烯酸</t>
  </si>
  <si>
    <t>Acrylic acid</t>
  </si>
  <si>
    <t>Alkyl mercury compounds</t>
  </si>
  <si>
    <t>627-44-1</t>
  </si>
  <si>
    <t>Allyamine</t>
  </si>
  <si>
    <t>107-11-9</t>
  </si>
  <si>
    <t>Allyl chloride</t>
  </si>
  <si>
    <t>107-05-1</t>
  </si>
  <si>
    <t>Allyl methacrylate</t>
  </si>
  <si>
    <t>Aluminium chloride,anhydrous</t>
  </si>
  <si>
    <t>7446-70-0</t>
  </si>
  <si>
    <t>Aluminum phosphate</t>
  </si>
  <si>
    <t>7784-30-7</t>
  </si>
  <si>
    <t>Amines, coco alkyl</t>
  </si>
  <si>
    <t>61788-46-3</t>
  </si>
  <si>
    <t>Aminoethyl ethanolamine</t>
  </si>
  <si>
    <t>111-41-1</t>
  </si>
  <si>
    <t>Aminotris(methylenephosphonic acid)</t>
  </si>
  <si>
    <t>6419-19-8</t>
  </si>
  <si>
    <t>Ammonia</t>
  </si>
  <si>
    <t>Ammonium fluride</t>
  </si>
  <si>
    <t>12125-01-8</t>
  </si>
  <si>
    <t>Ammonium hydrogendifluoride</t>
  </si>
  <si>
    <t>1341-49-7</t>
  </si>
  <si>
    <t>硝酸銨</t>
  </si>
  <si>
    <t>Ammonium nitrate</t>
  </si>
  <si>
    <t>6484-52-2</t>
  </si>
  <si>
    <t>Ammonium persulfate</t>
  </si>
  <si>
    <t>7727-54-0</t>
  </si>
  <si>
    <t>Amyl acetate</t>
  </si>
  <si>
    <t>Asbestos</t>
  </si>
  <si>
    <t>Auramine</t>
  </si>
  <si>
    <t>Azodiisobutyronitrile</t>
  </si>
  <si>
    <t>78-67-1</t>
  </si>
  <si>
    <t>Barium chloride</t>
  </si>
  <si>
    <t>10361-37-2</t>
  </si>
  <si>
    <t>Barium hydroxide</t>
  </si>
  <si>
    <t>17194-00-2</t>
  </si>
  <si>
    <t>Benzonitrile</t>
  </si>
  <si>
    <t>100-47-0</t>
  </si>
  <si>
    <t>Benzoyl chloride</t>
  </si>
  <si>
    <t>98-88-4</t>
  </si>
  <si>
    <t>Benzoyl peroxide</t>
  </si>
  <si>
    <t>94-36-0</t>
  </si>
  <si>
    <t>Benzylidimethylamine</t>
  </si>
  <si>
    <t>103-83-3</t>
  </si>
  <si>
    <t>Bisoctyldimethylammonium chloride</t>
  </si>
  <si>
    <t>5538-94-3</t>
  </si>
  <si>
    <t>Bromine</t>
  </si>
  <si>
    <t>7726-95-6</t>
  </si>
  <si>
    <t>Butane</t>
  </si>
  <si>
    <t>106-97-8</t>
  </si>
  <si>
    <t>Butyl acetate</t>
  </si>
  <si>
    <t>丁基化羥苯基甲基醚</t>
  </si>
  <si>
    <t>Butylated hydroxyanisole</t>
  </si>
  <si>
    <t>25013-16-5</t>
  </si>
  <si>
    <t>Butyllithium</t>
  </si>
  <si>
    <t>109-72-8</t>
  </si>
  <si>
    <t>C.I. pigment blue 28</t>
  </si>
  <si>
    <t>1345-16-0</t>
  </si>
  <si>
    <t>C.I. Reactive black 5</t>
  </si>
  <si>
    <t>17095-24-8</t>
  </si>
  <si>
    <t>C10-16-Alkylbenzenesulfonic acid</t>
  </si>
  <si>
    <t>68584-22-5</t>
  </si>
  <si>
    <t>Cadmium and its compounds</t>
  </si>
  <si>
    <t>Calcium</t>
  </si>
  <si>
    <t>7440-70-2</t>
  </si>
  <si>
    <t>Calcium carbide</t>
  </si>
  <si>
    <t>75-20-7</t>
  </si>
  <si>
    <t>Calcium hydroxide</t>
  </si>
  <si>
    <t>1305-62-0</t>
  </si>
  <si>
    <t>Calcium hypochlorite</t>
  </si>
  <si>
    <t>7778-54-3</t>
  </si>
  <si>
    <t>Calcium oxide</t>
  </si>
  <si>
    <t>1305-78-8</t>
  </si>
  <si>
    <t>Caproic acid</t>
  </si>
  <si>
    <t>142-62-1</t>
  </si>
  <si>
    <t>Caprolactam</t>
  </si>
  <si>
    <t>105-60-2</t>
  </si>
  <si>
    <t>Carbofuran</t>
  </si>
  <si>
    <t>1563-66-2</t>
  </si>
  <si>
    <t>碳黑</t>
  </si>
  <si>
    <t>Carbon black</t>
  </si>
  <si>
    <t>1333-86-4</t>
  </si>
  <si>
    <t>Cerium ammonium nitrate</t>
  </si>
  <si>
    <t>16774-21-3</t>
  </si>
  <si>
    <t>Chlorinated paraffin</t>
  </si>
  <si>
    <t>63449-39-8</t>
  </si>
  <si>
    <t>Chlorine dioxide</t>
  </si>
  <si>
    <t>10049-04-4</t>
  </si>
  <si>
    <t>Chlorine trifloride</t>
  </si>
  <si>
    <t>Chlorobenzene</t>
  </si>
  <si>
    <t>Chlorosulphonic acid</t>
  </si>
  <si>
    <t>7790-94-5</t>
  </si>
  <si>
    <t>Choline hydroxide</t>
  </si>
  <si>
    <t>123-41-1</t>
  </si>
  <si>
    <t>cis-2-Butene</t>
  </si>
  <si>
    <t>590-18-1</t>
  </si>
  <si>
    <t>Cobalt</t>
  </si>
  <si>
    <t>7440-48-4</t>
  </si>
  <si>
    <t>Cobalt oxide</t>
  </si>
  <si>
    <t>1307-96-6</t>
  </si>
  <si>
    <t>Coconut oil acid diethanolamide</t>
  </si>
  <si>
    <t>68603-42-9</t>
  </si>
  <si>
    <t>Copper sulfate</t>
  </si>
  <si>
    <t>7758-98-7</t>
  </si>
  <si>
    <t>7447-39-4</t>
  </si>
  <si>
    <t>Coumarin</t>
  </si>
  <si>
    <t>91-64-5</t>
  </si>
  <si>
    <t>Cresol</t>
  </si>
  <si>
    <t>Cumene hydroperoxide</t>
  </si>
  <si>
    <t>80-15-9</t>
  </si>
  <si>
    <t>三聚氯化氰</t>
  </si>
  <si>
    <t>Cyanuric chloride</t>
  </si>
  <si>
    <t>108-77-0</t>
  </si>
  <si>
    <t>Cyclohexanol</t>
  </si>
  <si>
    <t>環己酮</t>
  </si>
  <si>
    <t>Cyclohexanone</t>
  </si>
  <si>
    <t>環己胺</t>
  </si>
  <si>
    <t>Cyclohexylamine</t>
  </si>
  <si>
    <t>108-91-8</t>
  </si>
  <si>
    <t>Cyhalothrin</t>
  </si>
  <si>
    <t>91465-08-6</t>
  </si>
  <si>
    <t>Dichlorosilane</t>
  </si>
  <si>
    <t>4109-96-0</t>
  </si>
  <si>
    <t>Dicrotophos</t>
  </si>
  <si>
    <t>141-66-2</t>
  </si>
  <si>
    <t>Dicyclohexylamine</t>
  </si>
  <si>
    <t>101-83-7</t>
  </si>
  <si>
    <t>Diethanolaminde of coconut oilfatty acid</t>
  </si>
  <si>
    <t>61791-31-9</t>
  </si>
  <si>
    <t>Diethylamine</t>
  </si>
  <si>
    <t>109-89-7</t>
  </si>
  <si>
    <t>Diethylaminopropylamine</t>
  </si>
  <si>
    <t>104-78-9</t>
  </si>
  <si>
    <t>Diethylene glycol monomethyl ether</t>
  </si>
  <si>
    <t>111-77-3</t>
  </si>
  <si>
    <t>Diethylene triamine</t>
  </si>
  <si>
    <t>111-40-0</t>
  </si>
  <si>
    <t>Diethyltoluenediamine</t>
  </si>
  <si>
    <t>68479-98-1</t>
  </si>
  <si>
    <t>Diglycidyl ether</t>
  </si>
  <si>
    <t>Diisobutylaluminum hydride</t>
  </si>
  <si>
    <t>1191-15-7</t>
  </si>
  <si>
    <t>Dimethyl disulfide</t>
  </si>
  <si>
    <t>624-92-0</t>
  </si>
  <si>
    <t>Dimethyl ether</t>
  </si>
  <si>
    <t>115-10-6</t>
  </si>
  <si>
    <t>Dimethylamine</t>
  </si>
  <si>
    <t>124-40-3</t>
  </si>
  <si>
    <t>Dimethylamine borane</t>
  </si>
  <si>
    <t>74-94-2</t>
  </si>
  <si>
    <t>Dimethyldichlorosilane</t>
  </si>
  <si>
    <t>75-78-5</t>
  </si>
  <si>
    <t>Di-n-butylamine</t>
  </si>
  <si>
    <t>111-92-2</t>
  </si>
  <si>
    <t>Dinitroethyleneglycol</t>
  </si>
  <si>
    <t>Dinitrotoluene</t>
  </si>
  <si>
    <t>121-14-2</t>
  </si>
  <si>
    <t>Dinonylphenol</t>
  </si>
  <si>
    <t>1323-65-5</t>
  </si>
  <si>
    <t>Dioctyl sodium sulfosuccinate</t>
  </si>
  <si>
    <t>577-11-7</t>
  </si>
  <si>
    <t>Diphenyl(2,4,6-trimethylbenzoyl)phosphine oxide</t>
  </si>
  <si>
    <t>75980-60-8</t>
  </si>
  <si>
    <t>Disodium oxide</t>
  </si>
  <si>
    <t>1313-59-3</t>
  </si>
  <si>
    <t>Dodecylamine</t>
  </si>
  <si>
    <t>124-22-1</t>
  </si>
  <si>
    <t>Dodecylbenzenesulfonic acid</t>
  </si>
  <si>
    <t>27176-87-0</t>
  </si>
  <si>
    <t>Dodecylbenzenesulfonic acid sodium salt</t>
  </si>
  <si>
    <t>69669-44-9</t>
  </si>
  <si>
    <t>Ethane</t>
  </si>
  <si>
    <t>74-84-0</t>
  </si>
  <si>
    <t>Ethanolamine</t>
  </si>
  <si>
    <t>141-43-5</t>
  </si>
  <si>
    <t>Ethyl acetate</t>
  </si>
  <si>
    <t>丙烯酸乙酯</t>
  </si>
  <si>
    <t>Ethyl acrylate</t>
  </si>
  <si>
    <t>140-88-5</t>
  </si>
  <si>
    <t>Ethyl ether</t>
  </si>
  <si>
    <t>60-29-7</t>
  </si>
  <si>
    <t>Ethyl lactate</t>
  </si>
  <si>
    <t>97-64-3</t>
  </si>
  <si>
    <t>Ethylaluminum dichloride</t>
  </si>
  <si>
    <t>563-43-9</t>
  </si>
  <si>
    <t>Ethylamine</t>
  </si>
  <si>
    <t>Ethylene</t>
  </si>
  <si>
    <t>74-85-1</t>
  </si>
  <si>
    <t>Ethylene carbonate</t>
  </si>
  <si>
    <t>96-49-1</t>
  </si>
  <si>
    <t>Ethylene glycol monobutyl ether</t>
  </si>
  <si>
    <t>Ethylene glycol monohexyl ether</t>
  </si>
  <si>
    <t>112-25-4</t>
  </si>
  <si>
    <t>Ethylene glycol propyl ether</t>
  </si>
  <si>
    <t>2807-30-9</t>
  </si>
  <si>
    <t>乙二胺</t>
  </si>
  <si>
    <t>Ethylenediamine</t>
  </si>
  <si>
    <t>107-15-3</t>
  </si>
  <si>
    <t>Ferric chloride,anhydrous</t>
  </si>
  <si>
    <t>7705-08-0</t>
  </si>
  <si>
    <t>Ferrous chloride</t>
  </si>
  <si>
    <t>7758-94-3</t>
  </si>
  <si>
    <t>Fluoroboric acid</t>
  </si>
  <si>
    <t>16872-11-0</t>
  </si>
  <si>
    <t>Formic acid</t>
  </si>
  <si>
    <t>64-18-6</t>
  </si>
  <si>
    <t>Furfuryl alcohol</t>
  </si>
  <si>
    <t>98-00-0</t>
  </si>
  <si>
    <t>Glutaraldehyde</t>
  </si>
  <si>
    <t>111-30-8</t>
  </si>
  <si>
    <t>Glycidyl methacrylate</t>
  </si>
  <si>
    <t>106-91-2</t>
  </si>
  <si>
    <t>乙二醛</t>
  </si>
  <si>
    <t>Glyoxal</t>
  </si>
  <si>
    <t>107-22-2</t>
  </si>
  <si>
    <t>Hexahydrophthalic anhydride</t>
  </si>
  <si>
    <t>85-42-7</t>
  </si>
  <si>
    <t>Hexamethyldisilazane</t>
  </si>
  <si>
    <t>999-97-3</t>
  </si>
  <si>
    <t>Hexamethylene diisocyanate</t>
  </si>
  <si>
    <t>822-06-0</t>
  </si>
  <si>
    <t>Hexamethylenetetramine</t>
  </si>
  <si>
    <t>100-97-0</t>
  </si>
  <si>
    <t>Hydrazine monohydrate</t>
  </si>
  <si>
    <t>7803-57-8</t>
  </si>
  <si>
    <t>Hydrogen bromide</t>
  </si>
  <si>
    <t>Hydrogen chloride</t>
  </si>
  <si>
    <t>Hydrogen fluoride</t>
  </si>
  <si>
    <t>Hydrogen gas</t>
  </si>
  <si>
    <t>1333-74-0</t>
  </si>
  <si>
    <t>過氧化氫</t>
  </si>
  <si>
    <t>Hydrogen peroxide</t>
  </si>
  <si>
    <t>7722-84-1</t>
  </si>
  <si>
    <t>Hydroquinone</t>
  </si>
  <si>
    <t>123-31-9</t>
  </si>
  <si>
    <t>Hydroxyacetic acid</t>
  </si>
  <si>
    <t>79-14-1</t>
  </si>
  <si>
    <t>Hydroxyethanediphosphonic acid</t>
  </si>
  <si>
    <t>2809-21-4</t>
  </si>
  <si>
    <t>Hydroxyethyl acrylate</t>
  </si>
  <si>
    <t>818-61-1</t>
  </si>
  <si>
    <t>Hydroxylamine</t>
  </si>
  <si>
    <t>7803-49-8</t>
  </si>
  <si>
    <t>Hydroxypropyl acrylate</t>
  </si>
  <si>
    <t>25584-83-2</t>
  </si>
  <si>
    <t>Hypophosphorous acid</t>
  </si>
  <si>
    <t>6303-21-5</t>
  </si>
  <si>
    <t>Iron trinitrate nonahydrate</t>
  </si>
  <si>
    <t>7782-61-8</t>
  </si>
  <si>
    <t>Isoamyl acetate</t>
  </si>
  <si>
    <t>Isoamyl alcohol</t>
  </si>
  <si>
    <t>Isobutane</t>
  </si>
  <si>
    <t>75-28-5</t>
  </si>
  <si>
    <t>Isobutyl acetate</t>
  </si>
  <si>
    <t>Isobutyl alcohol</t>
  </si>
  <si>
    <t>Isobutylene</t>
  </si>
  <si>
    <t>115-11-7</t>
  </si>
  <si>
    <t>Isocyanuric acid</t>
  </si>
  <si>
    <t>108-80-5</t>
  </si>
  <si>
    <t>Isopentane</t>
  </si>
  <si>
    <t>78-78-4</t>
  </si>
  <si>
    <t>Isophorone diamine</t>
  </si>
  <si>
    <t>2855-13-2</t>
  </si>
  <si>
    <t>Isophorone diisocyanate</t>
  </si>
  <si>
    <t>異戊二烯</t>
  </si>
  <si>
    <t>Isoprene</t>
  </si>
  <si>
    <t>78-79-5</t>
  </si>
  <si>
    <t>Isopropanolamine</t>
  </si>
  <si>
    <t>78-96-6</t>
  </si>
  <si>
    <t>Isopropyl acetate</t>
  </si>
  <si>
    <t>Isopropyl alcohol</t>
  </si>
  <si>
    <t>Isopropylamine</t>
  </si>
  <si>
    <t>75-31-0</t>
  </si>
  <si>
    <t>Isothiazolin</t>
  </si>
  <si>
    <t>55965-84-9</t>
  </si>
  <si>
    <t>Lactic acid</t>
  </si>
  <si>
    <t>50-21-5</t>
  </si>
  <si>
    <t>Lauryldimethylamine</t>
  </si>
  <si>
    <t>112-18-5</t>
  </si>
  <si>
    <t>Lithium</t>
  </si>
  <si>
    <t>7439-93-2</t>
  </si>
  <si>
    <t>Lithium hydroxide</t>
  </si>
  <si>
    <t>1310-65-2</t>
  </si>
  <si>
    <t>Magenta</t>
  </si>
  <si>
    <t>Magnesium nitrate</t>
  </si>
  <si>
    <t>10377-60-3</t>
  </si>
  <si>
    <t>Magnesium powder</t>
  </si>
  <si>
    <t>7439-95-4</t>
  </si>
  <si>
    <t>Maleic anhydride</t>
  </si>
  <si>
    <t>108-31-6</t>
  </si>
  <si>
    <t>Methacrylic acid</t>
  </si>
  <si>
    <t>79-41-4</t>
  </si>
  <si>
    <t>Methamidophos</t>
  </si>
  <si>
    <t>10265-92-6</t>
  </si>
  <si>
    <t>Methane</t>
  </si>
  <si>
    <t>74-82-8</t>
  </si>
  <si>
    <t>Methanesulfonic acid</t>
  </si>
  <si>
    <t>75-75-2</t>
  </si>
  <si>
    <t>Methidathion</t>
  </si>
  <si>
    <t>950-37-8</t>
  </si>
  <si>
    <t>Methomyl</t>
  </si>
  <si>
    <t>16752-77-5</t>
  </si>
  <si>
    <t>Methyl acetate</t>
  </si>
  <si>
    <t>Methyl acrylate</t>
  </si>
  <si>
    <t>96-33-3</t>
  </si>
  <si>
    <t>Methyl alcohol</t>
  </si>
  <si>
    <t>Methyl bromide</t>
  </si>
  <si>
    <t>Methyl butyl ketone</t>
  </si>
  <si>
    <t>Methyl chloroformate</t>
  </si>
  <si>
    <t>79-22-1</t>
  </si>
  <si>
    <t>Methyl ethyl ketone</t>
  </si>
  <si>
    <t>1338-23-4</t>
  </si>
  <si>
    <t>Methyl ethyl ketoxime</t>
  </si>
  <si>
    <t>96-29-7</t>
  </si>
  <si>
    <t>Methyl formate</t>
  </si>
  <si>
    <t>107-31-3</t>
  </si>
  <si>
    <t>Methyl iodide</t>
  </si>
  <si>
    <t>Methyl isobutyl ketone</t>
  </si>
  <si>
    <t>Methylacrylonitrile</t>
  </si>
  <si>
    <t>126-98-7</t>
  </si>
  <si>
    <t>Methylamine</t>
  </si>
  <si>
    <t>74-89-5</t>
  </si>
  <si>
    <t>Methylcyclohexanol</t>
  </si>
  <si>
    <t>Methylcyclohexanone</t>
  </si>
  <si>
    <t>Methylene bis(4-cyclohexylisocyanate)</t>
  </si>
  <si>
    <t>5124-30-1</t>
  </si>
  <si>
    <t>Methylene bis(thiocyanate)</t>
  </si>
  <si>
    <t>6317-18-6</t>
  </si>
  <si>
    <t>Methylene bisphenyl isocyanate</t>
  </si>
  <si>
    <t>101-68-8</t>
  </si>
  <si>
    <t>Methylhexahydrophthalic anhydride</t>
  </si>
  <si>
    <t>25550-51-0</t>
  </si>
  <si>
    <t>Methylsilanetriyl triacetate</t>
  </si>
  <si>
    <t>4253-34-3</t>
  </si>
  <si>
    <t>Mineral spirit (Mineral thinner, petroleum spirit, white spirit)</t>
  </si>
  <si>
    <t>64475-85-0</t>
  </si>
  <si>
    <t>Morpholine</t>
  </si>
  <si>
    <t>110-91-8</t>
  </si>
  <si>
    <t>m-Xylenediamine</t>
  </si>
  <si>
    <t>1477-55-0</t>
  </si>
  <si>
    <t>N,N-Diethylhydroxylamine</t>
  </si>
  <si>
    <t>3710-84-7</t>
  </si>
  <si>
    <t>N,N-Dimethyl-1,3-diaminopropane</t>
  </si>
  <si>
    <t>109-55-7</t>
  </si>
  <si>
    <t>N,N'-Di-sec-butyl-p-phenyldiamine</t>
  </si>
  <si>
    <t>101-96-2</t>
  </si>
  <si>
    <t>N-[3-(dimethoxymethylsilyl)propyl]ethylenediamine</t>
  </si>
  <si>
    <t>3069-29-2</t>
  </si>
  <si>
    <t>N-Aminoethylpiperazine</t>
  </si>
  <si>
    <t>140-31-8</t>
  </si>
  <si>
    <t>萘</t>
  </si>
  <si>
    <t>Naphthalene</t>
  </si>
  <si>
    <t>91-20-3</t>
  </si>
  <si>
    <t>n-Butyl isocyanate</t>
  </si>
  <si>
    <t>111-36-4</t>
  </si>
  <si>
    <t>n-Hexane</t>
  </si>
  <si>
    <t>Nickel</t>
  </si>
  <si>
    <t>Nickel carbonyl</t>
  </si>
  <si>
    <t>Nickel(II) hydroxide</t>
  </si>
  <si>
    <t>12054-48-7</t>
  </si>
  <si>
    <t>Nitric acid</t>
  </si>
  <si>
    <t>Nitrogen trifluoride</t>
  </si>
  <si>
    <t>7783-54-2</t>
  </si>
  <si>
    <t>Nitromethane</t>
  </si>
  <si>
    <t>75-52-5</t>
  </si>
  <si>
    <t>Nitrous oxide</t>
  </si>
  <si>
    <t>10024-97-2</t>
  </si>
  <si>
    <t>N-phenylmaleimide</t>
  </si>
  <si>
    <t>941-69-5</t>
  </si>
  <si>
    <t>N-Vinyl-2-pyrrolidone</t>
  </si>
  <si>
    <t>88-12-0</t>
  </si>
  <si>
    <t>鄰甲酚</t>
  </si>
  <si>
    <t>o-Cresol</t>
  </si>
  <si>
    <t>95-48-7</t>
  </si>
  <si>
    <t>八甲基環四矽氧烷</t>
  </si>
  <si>
    <t>Octamethylcyclotetrasiloxane</t>
  </si>
  <si>
    <t>556-67-2</t>
  </si>
  <si>
    <t>Octanoic acid</t>
  </si>
  <si>
    <t>124-07-2</t>
  </si>
  <si>
    <t>o-Dichlorobenzene</t>
  </si>
  <si>
    <t>o-Dihydroxybenzene</t>
  </si>
  <si>
    <t>120-80-9</t>
  </si>
  <si>
    <t>o-Nitrochlorobenzene</t>
  </si>
  <si>
    <t>88-73-3</t>
  </si>
  <si>
    <t>o-Phthalodinitrile</t>
  </si>
  <si>
    <t>Oxalic acid</t>
  </si>
  <si>
    <t>144-62-7</t>
  </si>
  <si>
    <t>Oxalic acid dihydrate</t>
  </si>
  <si>
    <t>6153-56-6</t>
  </si>
  <si>
    <t>Oxamyl</t>
  </si>
  <si>
    <t>23135-22-0</t>
  </si>
  <si>
    <t>Oxygen gas</t>
  </si>
  <si>
    <t>7782-44-7</t>
  </si>
  <si>
    <t>Ozone</t>
  </si>
  <si>
    <t>10028-15-6</t>
  </si>
  <si>
    <t>p-Aminophenol</t>
  </si>
  <si>
    <t>123-30-8</t>
  </si>
  <si>
    <t>Paraquat</t>
  </si>
  <si>
    <t>4685-14-7</t>
  </si>
  <si>
    <t>Paraquat dichloride</t>
  </si>
  <si>
    <t>1910-42-5</t>
  </si>
  <si>
    <t>p-Cresol</t>
  </si>
  <si>
    <t>106-44-5</t>
  </si>
  <si>
    <t>p-Dichlorobenzene</t>
  </si>
  <si>
    <t>106-46-7</t>
  </si>
  <si>
    <t>Pelargonic acid</t>
  </si>
  <si>
    <t>112-05-0</t>
  </si>
  <si>
    <t>Pentaethylenehexamine</t>
  </si>
  <si>
    <t>4067-16-7</t>
  </si>
  <si>
    <t>Peroxyacetic acid</t>
  </si>
  <si>
    <t>79-21-0</t>
  </si>
  <si>
    <t>Petroleum benzine</t>
  </si>
  <si>
    <t>8032-32-4</t>
  </si>
  <si>
    <t>Petroleum naphtha</t>
  </si>
  <si>
    <t>8030-30-6</t>
  </si>
  <si>
    <t>Phenol</t>
  </si>
  <si>
    <t>Phenyl mercaptan</t>
  </si>
  <si>
    <t>108-98-5</t>
  </si>
  <si>
    <t>Phenylacetonitrile</t>
  </si>
  <si>
    <t>140-29-4</t>
  </si>
  <si>
    <t>Phenyltrichlorosilane</t>
  </si>
  <si>
    <t>98-13-5</t>
  </si>
  <si>
    <t>Phorate</t>
  </si>
  <si>
    <t>298-02-2</t>
  </si>
  <si>
    <t>7786-34-7</t>
  </si>
  <si>
    <t>Phosgene</t>
  </si>
  <si>
    <t>Phosphoric acid</t>
  </si>
  <si>
    <t>7664-38-2</t>
  </si>
  <si>
    <t>Phosphorus oxychloride</t>
  </si>
  <si>
    <t>Phosphorus pentachloride</t>
  </si>
  <si>
    <t>10026-13-8</t>
  </si>
  <si>
    <t>Phosphorus pentoxide</t>
  </si>
  <si>
    <t>1314-56-3</t>
  </si>
  <si>
    <t>p-Nitrochlorobenzene</t>
  </si>
  <si>
    <t>p-Nitrophenol</t>
  </si>
  <si>
    <t>100-02-7</t>
  </si>
  <si>
    <t>Poly(hexamethylene diisocyanate)</t>
  </si>
  <si>
    <t>28182-81-2</t>
  </si>
  <si>
    <t>Potassium cyanide</t>
  </si>
  <si>
    <t>Potassium hydrogen sulphate</t>
  </si>
  <si>
    <t>7646-93-7</t>
  </si>
  <si>
    <t>Potassium hydroxide</t>
  </si>
  <si>
    <t>1310-58-3</t>
  </si>
  <si>
    <t>Potassium methoxide</t>
  </si>
  <si>
    <t>865-33-8</t>
  </si>
  <si>
    <t>硝酸鉀</t>
  </si>
  <si>
    <t>Potassium nitrate</t>
  </si>
  <si>
    <t>7757-79-1</t>
  </si>
  <si>
    <t>Potassium oxide</t>
  </si>
  <si>
    <t>12136-45-7</t>
  </si>
  <si>
    <t>Potassium permanganate</t>
  </si>
  <si>
    <t>7722-64-7</t>
  </si>
  <si>
    <t>Potassium persulfate</t>
  </si>
  <si>
    <t>7727-21-1</t>
  </si>
  <si>
    <t>Propane</t>
  </si>
  <si>
    <t>74-98-6</t>
  </si>
  <si>
    <t>Propyl acetate</t>
  </si>
  <si>
    <t>Propylene</t>
  </si>
  <si>
    <t>115-07-1</t>
  </si>
  <si>
    <t>p-tert-Butylbenzoic acid</t>
  </si>
  <si>
    <t>98-73-7</t>
  </si>
  <si>
    <t>Pyromellitic dianhydride</t>
  </si>
  <si>
    <t>89-32-7</t>
  </si>
  <si>
    <t>Pyrrolidine</t>
  </si>
  <si>
    <t>123-75-1</t>
  </si>
  <si>
    <t>Quaternium-15</t>
  </si>
  <si>
    <t>4080-31-3</t>
  </si>
  <si>
    <t>Quinone</t>
  </si>
  <si>
    <t>106-51-4</t>
  </si>
  <si>
    <t>Silcon tetrachloride</t>
  </si>
  <si>
    <t>10026-04-7</t>
  </si>
  <si>
    <t>7803-62-5</t>
  </si>
  <si>
    <t>Sodium</t>
  </si>
  <si>
    <t>7440-23-5</t>
  </si>
  <si>
    <t>Sodium alkylbenzenesulfonate</t>
  </si>
  <si>
    <t>68411-30-3</t>
  </si>
  <si>
    <t>Sodium bisulfate</t>
  </si>
  <si>
    <t>7681-38-1</t>
  </si>
  <si>
    <t>亞硫酸氫鈉</t>
  </si>
  <si>
    <t>Sodium borohydride</t>
  </si>
  <si>
    <t>16940-66-2</t>
  </si>
  <si>
    <t>氯酸鈉</t>
  </si>
  <si>
    <t>亞氯酸鈉</t>
  </si>
  <si>
    <t>Sodium chlorite</t>
  </si>
  <si>
    <t>7758-19-2</t>
  </si>
  <si>
    <t>Sodium chloroacetate</t>
  </si>
  <si>
    <t>3926-62-3</t>
  </si>
  <si>
    <t>Sodium cyanide</t>
  </si>
  <si>
    <t>Sodium dithionite</t>
  </si>
  <si>
    <t>7775-14-6</t>
  </si>
  <si>
    <t>Sodium fluorosilicate</t>
  </si>
  <si>
    <t>16893-85-9</t>
  </si>
  <si>
    <t>Sodium hydrosulfide</t>
  </si>
  <si>
    <t>16721-80-5</t>
  </si>
  <si>
    <t>Sodium hydroxide</t>
  </si>
  <si>
    <t>1310-73-2</t>
  </si>
  <si>
    <t>Sodium hypochlorite</t>
  </si>
  <si>
    <t>7681-52-9</t>
  </si>
  <si>
    <t>Sodium metabisulfite</t>
  </si>
  <si>
    <t>7681-57-4</t>
  </si>
  <si>
    <t>Sodium metasilicate</t>
  </si>
  <si>
    <t>6834-92-0</t>
  </si>
  <si>
    <t>Sodium methylate</t>
  </si>
  <si>
    <t>124-41-4</t>
  </si>
  <si>
    <t>Sodium nitrate</t>
  </si>
  <si>
    <t>7631-99-4</t>
  </si>
  <si>
    <t>Sodium nitrite</t>
  </si>
  <si>
    <t>7632-00-0</t>
  </si>
  <si>
    <t>Sodium N-methyl-N-oleoyltaurate</t>
  </si>
  <si>
    <t>137-20-2</t>
  </si>
  <si>
    <t>Sodium percarbonate</t>
  </si>
  <si>
    <t>15630-89-4</t>
  </si>
  <si>
    <t>Sodium permanganate</t>
  </si>
  <si>
    <t>10101-50-5</t>
  </si>
  <si>
    <t>Sodium persulfate</t>
  </si>
  <si>
    <t>7775-27-1</t>
  </si>
  <si>
    <t>Sodium sulfide</t>
  </si>
  <si>
    <t>1313-82-2</t>
  </si>
  <si>
    <t>苯乙烯</t>
  </si>
  <si>
    <t>Styrene</t>
  </si>
  <si>
    <t>Sulfamic acid</t>
  </si>
  <si>
    <t>5329-14-6</t>
  </si>
  <si>
    <t>Sulfur trioxide</t>
  </si>
  <si>
    <t>Sulfuric acid</t>
  </si>
  <si>
    <t>Tallow amine ethoxylated</t>
  </si>
  <si>
    <t>61791-26-2</t>
  </si>
  <si>
    <t>t-Butyl peroxy-2-ethylhexanoate</t>
  </si>
  <si>
    <t>3006-82-4</t>
  </si>
  <si>
    <t>t-Butyl peroxyneodecanoate</t>
  </si>
  <si>
    <t>26748-41-4</t>
  </si>
  <si>
    <t>對苯二甲酸</t>
  </si>
  <si>
    <t>Terephthalic acid</t>
  </si>
  <si>
    <t>100-21-0</t>
  </si>
  <si>
    <t>tert-Butyl hydroperoxide</t>
  </si>
  <si>
    <t>75-91-2</t>
  </si>
  <si>
    <t>tert-Butyl peroxybenzoate</t>
  </si>
  <si>
    <t>614-45-9</t>
  </si>
  <si>
    <t>Tetrabutyl titanate</t>
  </si>
  <si>
    <t>5593-70-4</t>
  </si>
  <si>
    <t>Tetrachloromethane</t>
  </si>
  <si>
    <t>Tetraethylenepentamine</t>
  </si>
  <si>
    <t>112-57-2</t>
  </si>
  <si>
    <t>Tetrafluoroethylene</t>
  </si>
  <si>
    <t>116-14-3</t>
  </si>
  <si>
    <t>Tetrahydrofuran</t>
  </si>
  <si>
    <t>Tetrahydrophthalic anhydride</t>
  </si>
  <si>
    <t>85-43-8</t>
  </si>
  <si>
    <t>Tetramethylammonium hydroxide</t>
  </si>
  <si>
    <t>Tetramethylsilane</t>
  </si>
  <si>
    <t>75-76-3</t>
  </si>
  <si>
    <t>Thiram</t>
  </si>
  <si>
    <t>137-26-8</t>
  </si>
  <si>
    <t>7772-99-8</t>
  </si>
  <si>
    <t>Tin(II) methanesulfonate</t>
  </si>
  <si>
    <t>53408-94-9</t>
  </si>
  <si>
    <t>四氯化鈦</t>
  </si>
  <si>
    <t>Titanium tetrachloride</t>
  </si>
  <si>
    <t>甲苯</t>
  </si>
  <si>
    <t>Toluene</t>
  </si>
  <si>
    <t>Toluene 2,4-diisocyanate</t>
  </si>
  <si>
    <t>Tolyltriazole sodium</t>
  </si>
  <si>
    <t>64665-57-2</t>
  </si>
  <si>
    <t>trans-2-Butene</t>
  </si>
  <si>
    <t>624-64-6</t>
  </si>
  <si>
    <t>Trichloroisocyanuric acid</t>
  </si>
  <si>
    <t>87-90-1</t>
  </si>
  <si>
    <t>Trichloromethane</t>
  </si>
  <si>
    <t>Trichlorosilane</t>
  </si>
  <si>
    <t>10025-78-2</t>
  </si>
  <si>
    <t>Triethylaluminum</t>
  </si>
  <si>
    <t>97-93-8</t>
  </si>
  <si>
    <t>Triethylene glycol monobutyl ether</t>
  </si>
  <si>
    <t>143-22-6</t>
  </si>
  <si>
    <t>Triethylenetetramine</t>
  </si>
  <si>
    <t>112-24-3</t>
  </si>
  <si>
    <t>Triethylgallium</t>
  </si>
  <si>
    <t>1115-99-7</t>
  </si>
  <si>
    <t>Trimellitic anhydride</t>
  </si>
  <si>
    <t>552-30-7</t>
  </si>
  <si>
    <t>Trimethylaluminium</t>
  </si>
  <si>
    <t>75-24-1</t>
  </si>
  <si>
    <t>Trimethylamine</t>
  </si>
  <si>
    <t>75-50-3</t>
  </si>
  <si>
    <t>Trimethylgallium</t>
  </si>
  <si>
    <t>1445-79-0</t>
  </si>
  <si>
    <t>Trimethylhexadecylammonium chloride</t>
  </si>
  <si>
    <t>112-02-7</t>
  </si>
  <si>
    <t>Trimethylindium</t>
  </si>
  <si>
    <t>3385-78-2</t>
  </si>
  <si>
    <t>Tripotassium orthophosphate</t>
  </si>
  <si>
    <t>7778-53-2</t>
  </si>
  <si>
    <t>Trisodium nitrilotriacetate</t>
  </si>
  <si>
    <t>5064-31-3</t>
  </si>
  <si>
    <t>Tungsten hexafluoride</t>
  </si>
  <si>
    <t>7783-82-6</t>
  </si>
  <si>
    <t>Turpentine</t>
  </si>
  <si>
    <t>Vanadium pentaoxide</t>
  </si>
  <si>
    <t>二甲苯</t>
  </si>
  <si>
    <t>Xylenes</t>
  </si>
  <si>
    <t>1330-20-7</t>
  </si>
  <si>
    <t>氯化鋅</t>
  </si>
  <si>
    <t>Zinc chloride</t>
  </si>
  <si>
    <t>7646-85-7</t>
  </si>
  <si>
    <t>Zinc powder</t>
  </si>
  <si>
    <t>7440-66-6</t>
  </si>
  <si>
    <t>Zinc sulfate</t>
  </si>
  <si>
    <t>7733-02-0</t>
  </si>
  <si>
    <t>β-Propiolactone</t>
  </si>
  <si>
    <t>1-溴丙烷</t>
  </si>
  <si>
    <t>N,N-二甲基乙醯胺</t>
  </si>
  <si>
    <t xml:space="preserve">o-Xylene </t>
  </si>
  <si>
    <t xml:space="preserve">m-Xylene </t>
  </si>
  <si>
    <t xml:space="preserve">p-Xylene </t>
  </si>
  <si>
    <t xml:space="preserve"> Acrylic acid </t>
  </si>
  <si>
    <t xml:space="preserve"> Aluminium sulfate </t>
  </si>
  <si>
    <t xml:space="preserve"> Ammonia, anhydrous </t>
  </si>
  <si>
    <t xml:space="preserve"> Ammonium hydroxide </t>
  </si>
  <si>
    <t xml:space="preserve"> 1,1'-Azobis(formamide) </t>
  </si>
  <si>
    <t xml:space="preserve"> Benzaldehyde </t>
  </si>
  <si>
    <t xml:space="preserve"> Benzene-1,2,4-tricarboxylic acid 1,2-anhydride </t>
  </si>
  <si>
    <t xml:space="preserve"> Benzophenone </t>
  </si>
  <si>
    <t xml:space="preserve"> 2-(2H-Benzotriazol-2-yl)-4,6-ditertpentylphenol </t>
  </si>
  <si>
    <t xml:space="preserve"> 2-Biphenylol </t>
  </si>
  <si>
    <t xml:space="preserve"> Bis(2-ethylhexyl) adipate </t>
  </si>
  <si>
    <t xml:space="preserve"> 1-Bromopropane </t>
  </si>
  <si>
    <t xml:space="preserve"> 2-Butoxyethanol </t>
  </si>
  <si>
    <t xml:space="preserve"> Butylated hydroxyanisole </t>
  </si>
  <si>
    <t xml:space="preserve"> Butylated hydroxytoluene </t>
  </si>
  <si>
    <t xml:space="preserve"> C.I. Acid black 172 </t>
  </si>
  <si>
    <t xml:space="preserve"> ε-Caprolactam </t>
  </si>
  <si>
    <t xml:space="preserve"> Carbon black </t>
  </si>
  <si>
    <t xml:space="preserve"> o-Cresol </t>
  </si>
  <si>
    <t xml:space="preserve"> Cyanuric chloride </t>
  </si>
  <si>
    <t xml:space="preserve"> Cyclohexanone </t>
  </si>
  <si>
    <t xml:space="preserve"> N-Cyclohexyl-2-benzothiazolesulfenamide </t>
  </si>
  <si>
    <t xml:space="preserve"> Cyclohexylamine </t>
  </si>
  <si>
    <t xml:space="preserve"> Diantimony trioxide </t>
  </si>
  <si>
    <t xml:space="preserve"> Diboron trioxide </t>
  </si>
  <si>
    <t xml:space="preserve"> Dicumyl peroxide </t>
  </si>
  <si>
    <t xml:space="preserve"> Didecyldimethylammonium chloride </t>
  </si>
  <si>
    <t xml:space="preserve"> N,N-Dimethylacetamide </t>
  </si>
  <si>
    <t xml:space="preserve"> α,α-Dimethylbenzyl hydroperoxide </t>
  </si>
  <si>
    <t xml:space="preserve"> N-1,3-Dimethylbutyl-n'-phenyl-1,4-phenylenediamine </t>
  </si>
  <si>
    <t xml:space="preserve"> Distillates (petroleum), hydrotreated heavy paraffinic </t>
  </si>
  <si>
    <t xml:space="preserve"> Distillates (petroleum), hydrotreated light paraffinic </t>
  </si>
  <si>
    <t xml:space="preserve"> Distillates (petroleum), solvent-dewaxed heavy paraffinic </t>
  </si>
  <si>
    <t xml:space="preserve"> 2,4-Di-tert-butylphenol </t>
  </si>
  <si>
    <t xml:space="preserve"> 1,2-Epoxypropane </t>
  </si>
  <si>
    <t xml:space="preserve"> 2,3-Epoxypropyl methacrylate </t>
  </si>
  <si>
    <t xml:space="preserve"> Ethanolamine </t>
  </si>
  <si>
    <t xml:space="preserve"> 2-Ethoxyethyl acetate </t>
  </si>
  <si>
    <t xml:space="preserve"> Ethyl acrylate </t>
  </si>
  <si>
    <t xml:space="preserve"> 1-Ethyl-2-pyrrolidinone </t>
  </si>
  <si>
    <t xml:space="preserve"> Ethylene glycol </t>
  </si>
  <si>
    <t xml:space="preserve"> Ethylenediamine </t>
  </si>
  <si>
    <t xml:space="preserve"> 2-Ethylhexanoic acid </t>
  </si>
  <si>
    <t xml:space="preserve"> 2-Ethylhexyl 10-ethyl-4,4-dioctyl-7-oxo-8-oxa-3,5-dithia-4-stannatetradecanoate </t>
  </si>
  <si>
    <t xml:space="preserve"> Furan </t>
  </si>
  <si>
    <t xml:space="preserve"> Furfuryl alcohol </t>
  </si>
  <si>
    <t xml:space="preserve"> Glyoxal </t>
  </si>
  <si>
    <t xml:space="preserve"> Heptane </t>
  </si>
  <si>
    <t xml:space="preserve"> Hexamethylenetetramine </t>
  </si>
  <si>
    <t xml:space="preserve"> Hexane </t>
  </si>
  <si>
    <t xml:space="preserve"> Hydrogen bromide </t>
  </si>
  <si>
    <t xml:space="preserve"> Hydrogen peroxide </t>
  </si>
  <si>
    <t xml:space="preserve"> 4-Hydroxybenzoic acid </t>
  </si>
  <si>
    <t xml:space="preserve"> 1-Isocyanato-2-(4-isocyanatobenzyl)benzene </t>
  </si>
  <si>
    <t xml:space="preserve"> 3-Isocyanatomethyl-3,5,5-trimethylcyclohexyl isocyanate </t>
  </si>
  <si>
    <t xml:space="preserve"> Isocyanic acid, polymethylenepolyphenylene ester </t>
  </si>
  <si>
    <t xml:space="preserve"> Isoprene </t>
  </si>
  <si>
    <t xml:space="preserve"> 4,4'-Isopropylidenediphenol, oligomeric reaction products with 1-Chloro-2,3-epoxypropane </t>
  </si>
  <si>
    <t xml:space="preserve"> Mesitylene </t>
  </si>
  <si>
    <t xml:space="preserve"> Methacrylic acid </t>
  </si>
  <si>
    <t xml:space="preserve"> 2-(2-Methoxyethoxy)ethanol </t>
  </si>
  <si>
    <t xml:space="preserve"> Methylcyclohexane</t>
  </si>
  <si>
    <t xml:space="preserve"> 4,4'-Methylenediphenyl diisocyanate </t>
  </si>
  <si>
    <t xml:space="preserve"> N-Methylpyrrolidinone </t>
  </si>
  <si>
    <t xml:space="preserve"> Naphtha </t>
  </si>
  <si>
    <t xml:space="preserve"> Naphthalene </t>
  </si>
  <si>
    <t xml:space="preserve"> Nickel(II) oxide </t>
  </si>
  <si>
    <t xml:space="preserve"> Nickel(II) sulfamate </t>
  </si>
  <si>
    <t xml:space="preserve"> Nickel(II) sulfate </t>
  </si>
  <si>
    <t xml:space="preserve"> Octamethylcyclotetrasiloxane </t>
  </si>
  <si>
    <t xml:space="preserve"> Octane </t>
  </si>
  <si>
    <t xml:space="preserve"> Octocrilene </t>
  </si>
  <si>
    <t xml:space="preserve"> Oxalic acid </t>
  </si>
  <si>
    <t xml:space="preserve"> 4,4'-Oxydianiline </t>
  </si>
  <si>
    <t xml:space="preserve"> 2,2'-Oxydiethanol </t>
  </si>
  <si>
    <t xml:space="preserve"> Phenol </t>
  </si>
  <si>
    <t xml:space="preserve"> 2-Phenylpropene </t>
  </si>
  <si>
    <t xml:space="preserve"> Phosphoryl trichloride </t>
  </si>
  <si>
    <t xml:space="preserve"> Potassium nitrate </t>
  </si>
  <si>
    <t xml:space="preserve"> 1-Propanol </t>
  </si>
  <si>
    <t xml:space="preserve"> Silicon carbide </t>
  </si>
  <si>
    <t xml:space="preserve"> Sodium chlorate </t>
  </si>
  <si>
    <t xml:space="preserve"> Sodium chlorite </t>
  </si>
  <si>
    <t xml:space="preserve"> Sodium fluoride </t>
  </si>
  <si>
    <t xml:space="preserve"> Sodium hydrogensulfite </t>
  </si>
  <si>
    <t xml:space="preserve"> Styrene </t>
  </si>
  <si>
    <t xml:space="preserve"> Sulfuric acid </t>
  </si>
  <si>
    <t xml:space="preserve"> Terephthalic acid </t>
  </si>
  <si>
    <t xml:space="preserve"> Tert-butyl hydroperoxide </t>
  </si>
  <si>
    <t xml:space="preserve"> 4-Tert-butylphenol </t>
  </si>
  <si>
    <t xml:space="preserve"> 3,6,9,12-Tetraazatetradecamethylenediamine </t>
  </si>
  <si>
    <t xml:space="preserve"> 2,2',6,6'-Tetrabromo-4,4'-isopropylidenediphenol </t>
  </si>
  <si>
    <t xml:space="preserve"> Tetramethylammonium hydroxide </t>
  </si>
  <si>
    <t xml:space="preserve"> 4-(1,1,3,3-Tetramethylbutyl)phenol </t>
  </si>
  <si>
    <t xml:space="preserve"> Titanium tetrachloride </t>
  </si>
  <si>
    <t xml:space="preserve"> Toluene </t>
  </si>
  <si>
    <t xml:space="preserve"> Triglycidyl isocyanurate </t>
  </si>
  <si>
    <t xml:space="preserve"> 1,2,4-Trimethylbenzene </t>
  </si>
  <si>
    <t xml:space="preserve"> Triphenyl phosphate </t>
  </si>
  <si>
    <t xml:space="preserve"> Triphenyl phosphite </t>
  </si>
  <si>
    <t xml:space="preserve"> O,O,O-Triphenyl phosphorothioate </t>
  </si>
  <si>
    <t xml:space="preserve"> Tripropylene glycol diacrylate </t>
  </si>
  <si>
    <t xml:space="preserve"> Tris(nonylphenyl) phosphite </t>
  </si>
  <si>
    <t>10124-37-5</t>
  </si>
  <si>
    <t>68-12-2</t>
  </si>
  <si>
    <t>Dichloromethane</t>
  </si>
  <si>
    <t>1,2-環氧丙烷</t>
  </si>
  <si>
    <t>4,4'-氧二苯胺</t>
  </si>
  <si>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</si>
  <si>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</si>
  <si>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</si>
  <si>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</si>
  <si>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</si>
  <si>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</si>
  <si>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</si>
  <si>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</si>
  <si>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</si>
  <si>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</si>
  <si>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</si>
  <si>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</si>
  <si>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</si>
  <si>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</si>
  <si>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未滿十八歲及妊娠或分娩後未滿一年女性勞工</t>
    <phoneticPr fontId="2" type="noConversion"/>
  </si>
  <si>
    <t>1-丙醇</t>
  </si>
  <si>
    <t>2-乙基己酸</t>
  </si>
  <si>
    <t>4-三級丁酚</t>
  </si>
  <si>
    <t>79-10-7</t>
    <phoneticPr fontId="2" type="noConversion"/>
  </si>
  <si>
    <t>新增106種既有化學物質</t>
    <phoneticPr fontId="2" type="noConversion"/>
  </si>
  <si>
    <t>64742-54-7</t>
    <phoneticPr fontId="2" type="noConversion"/>
  </si>
  <si>
    <t>64742-55-8</t>
    <phoneticPr fontId="2" type="noConversion"/>
  </si>
  <si>
    <t>64742-65-0</t>
    <phoneticPr fontId="2" type="noConversion"/>
  </si>
  <si>
    <t>7664-41-7</t>
    <phoneticPr fontId="2" type="noConversion"/>
  </si>
  <si>
    <t>1336-21-6</t>
  </si>
  <si>
    <t>1336-21-6</t>
    <phoneticPr fontId="2" type="noConversion"/>
  </si>
  <si>
    <t>123-77-3</t>
    <phoneticPr fontId="2" type="noConversion"/>
  </si>
  <si>
    <t>100-52-7</t>
    <phoneticPr fontId="2" type="noConversion"/>
  </si>
  <si>
    <t>552-30-7</t>
    <phoneticPr fontId="2" type="noConversion"/>
  </si>
  <si>
    <t>119-61-9</t>
  </si>
  <si>
    <t>119-61-9</t>
    <phoneticPr fontId="2" type="noConversion"/>
  </si>
  <si>
    <t>25973-55-1</t>
    <phoneticPr fontId="2" type="noConversion"/>
  </si>
  <si>
    <t>90-43-7</t>
    <phoneticPr fontId="2" type="noConversion"/>
  </si>
  <si>
    <t>103-23-1</t>
  </si>
  <si>
    <t>103-23-1</t>
    <phoneticPr fontId="2" type="noConversion"/>
  </si>
  <si>
    <t>106-94-5</t>
    <phoneticPr fontId="2" type="noConversion"/>
  </si>
  <si>
    <t>111-76-2</t>
    <phoneticPr fontId="2" type="noConversion"/>
  </si>
  <si>
    <t>25013-16-5</t>
    <phoneticPr fontId="2" type="noConversion"/>
  </si>
  <si>
    <t>128-37-0</t>
    <phoneticPr fontId="2" type="noConversion"/>
  </si>
  <si>
    <t>57693-14-8</t>
    <phoneticPr fontId="2" type="noConversion"/>
  </si>
  <si>
    <t>105-60-2</t>
    <phoneticPr fontId="2" type="noConversion"/>
  </si>
  <si>
    <t>1333-86-4</t>
    <phoneticPr fontId="2" type="noConversion"/>
  </si>
  <si>
    <t>95-48-7</t>
    <phoneticPr fontId="2" type="noConversion"/>
  </si>
  <si>
    <t>108-77-0</t>
    <phoneticPr fontId="2" type="noConversion"/>
  </si>
  <si>
    <t>108-94-1</t>
    <phoneticPr fontId="2" type="noConversion"/>
  </si>
  <si>
    <t>95-33-0</t>
    <phoneticPr fontId="2" type="noConversion"/>
  </si>
  <si>
    <t>108-91-8</t>
    <phoneticPr fontId="2" type="noConversion"/>
  </si>
  <si>
    <t>1309-64-4</t>
    <phoneticPr fontId="2" type="noConversion"/>
  </si>
  <si>
    <t>1303-86-2</t>
    <phoneticPr fontId="2" type="noConversion"/>
  </si>
  <si>
    <t>80-43-3</t>
    <phoneticPr fontId="2" type="noConversion"/>
  </si>
  <si>
    <t>7173-51-5</t>
    <phoneticPr fontId="2" type="noConversion"/>
  </si>
  <si>
    <t>127-19-5</t>
    <phoneticPr fontId="2" type="noConversion"/>
  </si>
  <si>
    <t>80-15-9</t>
    <phoneticPr fontId="2" type="noConversion"/>
  </si>
  <si>
    <t>793-24-8</t>
    <phoneticPr fontId="2" type="noConversion"/>
  </si>
  <si>
    <t>96-76-4</t>
  </si>
  <si>
    <t>96-76-4</t>
    <phoneticPr fontId="2" type="noConversion"/>
  </si>
  <si>
    <t>75-56-9</t>
    <phoneticPr fontId="2" type="noConversion"/>
  </si>
  <si>
    <t>106-91-2</t>
    <phoneticPr fontId="2" type="noConversion"/>
  </si>
  <si>
    <t>141-43-5</t>
    <phoneticPr fontId="2" type="noConversion"/>
  </si>
  <si>
    <t>111-15-9</t>
    <phoneticPr fontId="2" type="noConversion"/>
  </si>
  <si>
    <t>140-88-5</t>
    <phoneticPr fontId="2" type="noConversion"/>
  </si>
  <si>
    <t>2687-91-4</t>
    <phoneticPr fontId="2" type="noConversion"/>
  </si>
  <si>
    <t>107-21-1</t>
    <phoneticPr fontId="2" type="noConversion"/>
  </si>
  <si>
    <t>107-15-3</t>
    <phoneticPr fontId="2" type="noConversion"/>
  </si>
  <si>
    <t>149-57-5</t>
    <phoneticPr fontId="2" type="noConversion"/>
  </si>
  <si>
    <t>15571-58-1</t>
    <phoneticPr fontId="2" type="noConversion"/>
  </si>
  <si>
    <t>110-00-9</t>
    <phoneticPr fontId="2" type="noConversion"/>
  </si>
  <si>
    <t>98-00-0</t>
    <phoneticPr fontId="2" type="noConversion"/>
  </si>
  <si>
    <t>107-22-2</t>
    <phoneticPr fontId="2" type="noConversion"/>
  </si>
  <si>
    <t>142-82-5</t>
    <phoneticPr fontId="2" type="noConversion"/>
  </si>
  <si>
    <t>100-97-0</t>
    <phoneticPr fontId="2" type="noConversion"/>
  </si>
  <si>
    <t>110-54-3</t>
    <phoneticPr fontId="2" type="noConversion"/>
  </si>
  <si>
    <t>10035-10-6</t>
    <phoneticPr fontId="2" type="noConversion"/>
  </si>
  <si>
    <t>7722-84-1</t>
    <phoneticPr fontId="2" type="noConversion"/>
  </si>
  <si>
    <t>99-96-7</t>
    <phoneticPr fontId="2" type="noConversion"/>
  </si>
  <si>
    <t>5873-54-1</t>
  </si>
  <si>
    <t>5873-54-1</t>
    <phoneticPr fontId="2" type="noConversion"/>
  </si>
  <si>
    <t>4098-71-9</t>
    <phoneticPr fontId="2" type="noConversion"/>
  </si>
  <si>
    <t>9016-87-9</t>
    <phoneticPr fontId="2" type="noConversion"/>
  </si>
  <si>
    <t>78-79-5</t>
    <phoneticPr fontId="2" type="noConversion"/>
  </si>
  <si>
    <t>25068-38-6</t>
    <phoneticPr fontId="2" type="noConversion"/>
  </si>
  <si>
    <t>108-67-8</t>
    <phoneticPr fontId="2" type="noConversion"/>
  </si>
  <si>
    <t>79-41-4</t>
    <phoneticPr fontId="2" type="noConversion"/>
  </si>
  <si>
    <t>111-77-3</t>
    <phoneticPr fontId="2" type="noConversion"/>
  </si>
  <si>
    <t>108-87-2</t>
    <phoneticPr fontId="2" type="noConversion"/>
  </si>
  <si>
    <t>101-68-8</t>
    <phoneticPr fontId="2" type="noConversion"/>
  </si>
  <si>
    <t>872-50-4</t>
    <phoneticPr fontId="2" type="noConversion"/>
  </si>
  <si>
    <t>8030-30-6</t>
    <phoneticPr fontId="2" type="noConversion"/>
  </si>
  <si>
    <t>91-20-3</t>
    <phoneticPr fontId="2" type="noConversion"/>
  </si>
  <si>
    <t>1313-99-1</t>
    <phoneticPr fontId="2" type="noConversion"/>
  </si>
  <si>
    <t>13770-89-3</t>
    <phoneticPr fontId="2" type="noConversion"/>
  </si>
  <si>
    <t>7786-81-4</t>
    <phoneticPr fontId="2" type="noConversion"/>
  </si>
  <si>
    <t>556-67-2</t>
    <phoneticPr fontId="2" type="noConversion"/>
  </si>
  <si>
    <t>111-65-9</t>
    <phoneticPr fontId="2" type="noConversion"/>
  </si>
  <si>
    <t>6197-30-4</t>
    <phoneticPr fontId="2" type="noConversion"/>
  </si>
  <si>
    <t>144-62-7</t>
    <phoneticPr fontId="2" type="noConversion"/>
  </si>
  <si>
    <t>101-80-4</t>
    <phoneticPr fontId="2" type="noConversion"/>
  </si>
  <si>
    <t>111-46-6</t>
    <phoneticPr fontId="2" type="noConversion"/>
  </si>
  <si>
    <t>108-95-2</t>
    <phoneticPr fontId="2" type="noConversion"/>
  </si>
  <si>
    <t>98-83-9</t>
    <phoneticPr fontId="2" type="noConversion"/>
  </si>
  <si>
    <t>10025-87-3</t>
    <phoneticPr fontId="2" type="noConversion"/>
  </si>
  <si>
    <t>7757-79-1</t>
    <phoneticPr fontId="2" type="noConversion"/>
  </si>
  <si>
    <t>71-23-8</t>
    <phoneticPr fontId="2" type="noConversion"/>
  </si>
  <si>
    <t>409-21-2</t>
    <phoneticPr fontId="2" type="noConversion"/>
  </si>
  <si>
    <t>7775-09-9</t>
    <phoneticPr fontId="2" type="noConversion"/>
  </si>
  <si>
    <t>7758-19-2</t>
    <phoneticPr fontId="2" type="noConversion"/>
  </si>
  <si>
    <t>1314-13-2</t>
    <phoneticPr fontId="2" type="noConversion"/>
  </si>
  <si>
    <t>7646-85-7</t>
    <phoneticPr fontId="2" type="noConversion"/>
  </si>
  <si>
    <t>100-40-3</t>
    <phoneticPr fontId="2" type="noConversion"/>
  </si>
  <si>
    <t>42978-66-5</t>
    <phoneticPr fontId="2" type="noConversion"/>
  </si>
  <si>
    <t>597-82-0</t>
    <phoneticPr fontId="2" type="noConversion"/>
  </si>
  <si>
    <t>101-02-0</t>
    <phoneticPr fontId="2" type="noConversion"/>
  </si>
  <si>
    <t>115-86-6</t>
    <phoneticPr fontId="2" type="noConversion"/>
  </si>
  <si>
    <t>95-63-6</t>
    <phoneticPr fontId="2" type="noConversion"/>
  </si>
  <si>
    <t>2451-62-9</t>
    <phoneticPr fontId="2" type="noConversion"/>
  </si>
  <si>
    <t>108-88-3</t>
    <phoneticPr fontId="2" type="noConversion"/>
  </si>
  <si>
    <t>7550-45-0</t>
    <phoneticPr fontId="2" type="noConversion"/>
  </si>
  <si>
    <t>140-66-9</t>
    <phoneticPr fontId="2" type="noConversion"/>
  </si>
  <si>
    <t>75-59-2</t>
    <phoneticPr fontId="2" type="noConversion"/>
  </si>
  <si>
    <t>79-94-7</t>
    <phoneticPr fontId="2" type="noConversion"/>
  </si>
  <si>
    <t>4067-16-7</t>
    <phoneticPr fontId="2" type="noConversion"/>
  </si>
  <si>
    <t>98-54-4</t>
    <phoneticPr fontId="2" type="noConversion"/>
  </si>
  <si>
    <t>75-91-2</t>
    <phoneticPr fontId="2" type="noConversion"/>
  </si>
  <si>
    <t>100-21-0</t>
    <phoneticPr fontId="2" type="noConversion"/>
  </si>
  <si>
    <t>7664-93-9</t>
    <phoneticPr fontId="2" type="noConversion"/>
  </si>
  <si>
    <t>100-42-5</t>
    <phoneticPr fontId="2" type="noConversion"/>
  </si>
  <si>
    <t>7631-90-5</t>
    <phoneticPr fontId="2" type="noConversion"/>
  </si>
  <si>
    <t>7681-49-4</t>
  </si>
  <si>
    <t>7681-49-4</t>
    <phoneticPr fontId="2" type="noConversion"/>
  </si>
  <si>
    <t>黃磷火柴</t>
    <phoneticPr fontId="2" type="noConversion"/>
  </si>
  <si>
    <t>二氯甲基醚</t>
  </si>
  <si>
    <t>多氯聯苯</t>
    <phoneticPr fontId="2" type="noConversion"/>
  </si>
  <si>
    <t>氯甲基甲基醚</t>
    <phoneticPr fontId="2" type="noConversion"/>
  </si>
  <si>
    <t>青石綿</t>
    <phoneticPr fontId="2" type="noConversion"/>
  </si>
  <si>
    <t>褐石綿</t>
    <phoneticPr fontId="2" type="noConversion"/>
  </si>
  <si>
    <t>甲基汞化合物</t>
    <phoneticPr fontId="2" type="noConversion"/>
  </si>
  <si>
    <t>二氯聯苯胺及其鹽類</t>
    <phoneticPr fontId="2" type="noConversion"/>
  </si>
  <si>
    <t>鄰-二甲基聯苯胺及其鹽類</t>
    <phoneticPr fontId="2" type="noConversion"/>
  </si>
  <si>
    <t>二甲氧基聯苯胺及其鹽類</t>
    <phoneticPr fontId="2" type="noConversion"/>
  </si>
  <si>
    <t>鈹及其化合物</t>
    <phoneticPr fontId="2" type="noConversion"/>
  </si>
  <si>
    <t>含苯膠糊</t>
    <phoneticPr fontId="2" type="noConversion"/>
  </si>
  <si>
    <t>612-82-8</t>
    <phoneticPr fontId="2" type="noConversion"/>
  </si>
  <si>
    <t>20325-40-0</t>
    <phoneticPr fontId="2" type="noConversion"/>
  </si>
  <si>
    <t>7787-56-6</t>
    <phoneticPr fontId="2" type="noConversion"/>
  </si>
  <si>
    <t>98-07-7</t>
    <phoneticPr fontId="2" type="noConversion"/>
  </si>
  <si>
    <t>Yellow phosphorus match</t>
    <phoneticPr fontId="2" type="noConversion"/>
  </si>
  <si>
    <t>Benzidine</t>
    <phoneticPr fontId="2" type="noConversion"/>
  </si>
  <si>
    <t>4-Aminodiphenyl</t>
    <phoneticPr fontId="2" type="noConversion"/>
  </si>
  <si>
    <t xml:space="preserve"> Zinc oxide</t>
    <phoneticPr fontId="2" type="noConversion"/>
  </si>
  <si>
    <t xml:space="preserve"> Zinc chloride</t>
    <phoneticPr fontId="2" type="noConversion"/>
  </si>
  <si>
    <t xml:space="preserve"> 4-Vinylcyclohexene</t>
    <phoneticPr fontId="2" type="noConversion"/>
  </si>
  <si>
    <t>4-Nitrodiphenyl</t>
    <phoneticPr fontId="2" type="noConversion"/>
  </si>
  <si>
    <t>β-Naphthylamine</t>
    <phoneticPr fontId="2" type="noConversion"/>
  </si>
  <si>
    <t>bis-Chloromethyl ether</t>
    <phoneticPr fontId="2" type="noConversion"/>
  </si>
  <si>
    <t>Polychlorinated biphenyls</t>
    <phoneticPr fontId="2" type="noConversion"/>
  </si>
  <si>
    <t>Chloromethyl methyl ether</t>
    <phoneticPr fontId="2" type="noConversion"/>
  </si>
  <si>
    <t>Crocidolite</t>
    <phoneticPr fontId="2" type="noConversion"/>
  </si>
  <si>
    <t>Amosite</t>
    <phoneticPr fontId="2" type="noConversion"/>
  </si>
  <si>
    <t>Methyl mercury</t>
    <phoneticPr fontId="2" type="noConversion"/>
  </si>
  <si>
    <t>Pentachlorophenol</t>
    <phoneticPr fontId="2" type="noConversion"/>
  </si>
  <si>
    <t>3,3'-Dichlorobenzidine</t>
    <phoneticPr fontId="2" type="noConversion"/>
  </si>
  <si>
    <t>3,3'-Dichlorobenzidine dihydrochloride</t>
    <phoneticPr fontId="2" type="noConversion"/>
  </si>
  <si>
    <t>α-Naphthylamine</t>
    <phoneticPr fontId="2" type="noConversion"/>
  </si>
  <si>
    <t>3,3'-Dimethyl-[1,1'-biphenyl]-4,4'-diamine</t>
    <phoneticPr fontId="2" type="noConversion"/>
  </si>
  <si>
    <t>o-Tolidine dihydrochloride</t>
    <phoneticPr fontId="2" type="noConversion"/>
  </si>
  <si>
    <t>3,3'-Dimethoxybenzidine</t>
    <phoneticPr fontId="2" type="noConversion"/>
  </si>
  <si>
    <t>3,3'-Dimethoxybenzidine dihydrochloride</t>
    <phoneticPr fontId="2" type="noConversion"/>
  </si>
  <si>
    <t>Beryllium</t>
    <phoneticPr fontId="2" type="noConversion"/>
  </si>
  <si>
    <t>Sulfuric acid, beryllium salt (1:1),
tetrahydrate</t>
    <phoneticPr fontId="2" type="noConversion"/>
  </si>
  <si>
    <t>Benzotrichloride</t>
    <phoneticPr fontId="2" type="noConversion"/>
  </si>
  <si>
    <t>Glue that contains benzene</t>
    <phoneticPr fontId="2" type="noConversion"/>
  </si>
  <si>
    <t>管制化學品</t>
    <phoneticPr fontId="2" type="noConversion"/>
  </si>
  <si>
    <t>106-42-3</t>
    <phoneticPr fontId="2" type="noConversion"/>
  </si>
  <si>
    <t>108-38-3</t>
    <phoneticPr fontId="2" type="noConversion"/>
  </si>
  <si>
    <t>95-47-6</t>
    <phoneticPr fontId="2" type="noConversion"/>
  </si>
  <si>
    <t>56-55-3</t>
    <phoneticPr fontId="2" type="noConversion"/>
  </si>
  <si>
    <t>75-56-9</t>
    <phoneticPr fontId="2" type="noConversion"/>
  </si>
  <si>
    <t>96-23-1</t>
    <phoneticPr fontId="2" type="noConversion"/>
  </si>
  <si>
    <t>106-94-5</t>
    <phoneticPr fontId="2" type="noConversion"/>
  </si>
  <si>
    <t>556-52-5</t>
    <phoneticPr fontId="2" type="noConversion"/>
  </si>
  <si>
    <t>3033-77-0</t>
    <phoneticPr fontId="2" type="noConversion"/>
  </si>
  <si>
    <t>75-26-3</t>
    <phoneticPr fontId="2" type="noConversion"/>
  </si>
  <si>
    <t>1589-47-5</t>
    <phoneticPr fontId="2" type="noConversion"/>
  </si>
  <si>
    <t>70657-70-4</t>
    <phoneticPr fontId="2" type="noConversion"/>
  </si>
  <si>
    <t>101-14-4</t>
    <phoneticPr fontId="2" type="noConversion"/>
  </si>
  <si>
    <t>96-24-2</t>
    <phoneticPr fontId="2" type="noConversion"/>
  </si>
  <si>
    <t>101-80-4</t>
    <phoneticPr fontId="2" type="noConversion"/>
  </si>
  <si>
    <t>497-76-7</t>
    <phoneticPr fontId="2" type="noConversion"/>
  </si>
  <si>
    <t>501-30-4</t>
    <phoneticPr fontId="2" type="noConversion"/>
  </si>
  <si>
    <t>1309-64-4</t>
    <phoneticPr fontId="2" type="noConversion"/>
  </si>
  <si>
    <t>477-73-6</t>
    <phoneticPr fontId="2" type="noConversion"/>
  </si>
  <si>
    <t>1303-86-2</t>
    <phoneticPr fontId="2" type="noConversion"/>
  </si>
  <si>
    <t>17804-35-2</t>
    <phoneticPr fontId="2" type="noConversion"/>
  </si>
  <si>
    <t>117-61-3</t>
    <phoneticPr fontId="2" type="noConversion"/>
  </si>
  <si>
    <t>12007-56-6</t>
    <phoneticPr fontId="2" type="noConversion"/>
  </si>
  <si>
    <t>10605-21-7</t>
    <phoneticPr fontId="2" type="noConversion"/>
  </si>
  <si>
    <t>630-08-0</t>
    <phoneticPr fontId="2" type="noConversion"/>
  </si>
  <si>
    <t>56-75-7</t>
    <phoneticPr fontId="2" type="noConversion"/>
  </si>
  <si>
    <t>51481-61-9</t>
    <phoneticPr fontId="2" type="noConversion"/>
  </si>
  <si>
    <t>624-83-9</t>
    <phoneticPr fontId="2" type="noConversion"/>
  </si>
  <si>
    <t>110-49-6</t>
    <phoneticPr fontId="2" type="noConversion"/>
  </si>
  <si>
    <t>7646-79-9</t>
    <phoneticPr fontId="2" type="noConversion"/>
  </si>
  <si>
    <t>71-48-7</t>
    <phoneticPr fontId="2" type="noConversion"/>
  </si>
  <si>
    <t>6147-53-1</t>
    <phoneticPr fontId="2" type="noConversion"/>
  </si>
  <si>
    <t>10124-43-3</t>
    <phoneticPr fontId="2" type="noConversion"/>
  </si>
  <si>
    <t>513-79-1</t>
    <phoneticPr fontId="2" type="noConversion"/>
  </si>
  <si>
    <t>7791-13-1</t>
    <phoneticPr fontId="2" type="noConversion"/>
  </si>
  <si>
    <t>135-20-6</t>
    <phoneticPr fontId="2" type="noConversion"/>
  </si>
  <si>
    <t>683-18-1</t>
    <phoneticPr fontId="2" type="noConversion"/>
  </si>
  <si>
    <t>77-58-7</t>
    <phoneticPr fontId="2" type="noConversion"/>
  </si>
  <si>
    <t>111-96-6</t>
    <phoneticPr fontId="2" type="noConversion"/>
  </si>
  <si>
    <t>127-19-5</t>
    <phoneticPr fontId="2" type="noConversion"/>
  </si>
  <si>
    <t>756-79-6</t>
    <phoneticPr fontId="2" type="noConversion"/>
  </si>
  <si>
    <t>10043-01-3</t>
  </si>
  <si>
    <t>10043-01-3</t>
    <phoneticPr fontId="2" type="noConversion"/>
  </si>
  <si>
    <t>66-81-9</t>
  </si>
  <si>
    <t>68391-11-7</t>
  </si>
  <si>
    <t>446-86-6</t>
  </si>
  <si>
    <t>992-59-6</t>
  </si>
  <si>
    <t>10043-35-3</t>
  </si>
  <si>
    <t>106-99-0</t>
  </si>
  <si>
    <t>12219-02-2</t>
  </si>
  <si>
    <t>61723-89-5</t>
  </si>
  <si>
    <t>12217-14-0</t>
  </si>
  <si>
    <t>3734-67-6</t>
  </si>
  <si>
    <t>12220-27-8</t>
  </si>
  <si>
    <t>5858-39-9</t>
  </si>
  <si>
    <t>10169-02-5</t>
  </si>
  <si>
    <t>4198-19-0</t>
  </si>
  <si>
    <t>16071-86-6</t>
  </si>
  <si>
    <t>6598-63-6</t>
  </si>
  <si>
    <t>1058-92-0</t>
  </si>
  <si>
    <t>3564-27-0</t>
  </si>
  <si>
    <t>58339-34-7</t>
  </si>
  <si>
    <t>37300-23-5</t>
  </si>
  <si>
    <t>302-17-0</t>
  </si>
  <si>
    <t>627-42-9</t>
  </si>
  <si>
    <t>7789-43-7</t>
  </si>
  <si>
    <t>10141-05-6</t>
  </si>
  <si>
    <t>60459-08-7</t>
  </si>
  <si>
    <t>12126-59-9</t>
  </si>
  <si>
    <t>838-88-0</t>
  </si>
  <si>
    <t>1476-11-5</t>
  </si>
  <si>
    <t>2050-68-2</t>
  </si>
  <si>
    <t>13464-80-7</t>
  </si>
  <si>
    <t>12007-60-2</t>
  </si>
  <si>
    <t>67939-65-5</t>
  </si>
  <si>
    <t>13360-57-1</t>
  </si>
  <si>
    <t>2602-46-2</t>
  </si>
  <si>
    <t>12008-41-2</t>
  </si>
  <si>
    <t>12280-03-4</t>
  </si>
  <si>
    <t>6106-24-7</t>
  </si>
  <si>
    <t>112-00-5</t>
  </si>
  <si>
    <t>143860-04-2</t>
  </si>
  <si>
    <t>629-14-1</t>
  </si>
  <si>
    <t>68603-83-8</t>
  </si>
  <si>
    <t>85509-19-9</t>
  </si>
  <si>
    <t>128794-94-5</t>
  </si>
  <si>
    <t>10217-52-4</t>
  </si>
  <si>
    <t>68411-78-9</t>
  </si>
  <si>
    <t>91671-83-9</t>
  </si>
  <si>
    <t>330-55-2</t>
  </si>
  <si>
    <t>10377-51-2</t>
  </si>
  <si>
    <t>82640-04-8</t>
  </si>
  <si>
    <t>625-45-6</t>
  </si>
  <si>
    <t>24280-93-1</t>
  </si>
  <si>
    <t>389-08-2</t>
  </si>
  <si>
    <t>1405-10-3</t>
  </si>
  <si>
    <t>6018-89-9</t>
  </si>
  <si>
    <t>4454-16-4</t>
  </si>
  <si>
    <t>12607-70-4</t>
  </si>
  <si>
    <t>10028-18-9</t>
  </si>
  <si>
    <t>11113-75-0</t>
  </si>
  <si>
    <t>14177-55-0</t>
  </si>
  <si>
    <t>83968-31-4</t>
  </si>
  <si>
    <t>13840-56-7</t>
  </si>
  <si>
    <t>2795-39-3</t>
  </si>
  <si>
    <t>13709-94-9</t>
  </si>
  <si>
    <t>14220-17-8</t>
  </si>
  <si>
    <t>34183-22-7</t>
  </si>
  <si>
    <t>99-66-1</t>
  </si>
  <si>
    <t>119738-06-6</t>
  </si>
  <si>
    <t>11130-12-4</t>
  </si>
  <si>
    <t>10486-00-7</t>
  </si>
  <si>
    <t>1303-96-4</t>
  </si>
  <si>
    <t>12179-04-3</t>
  </si>
  <si>
    <t>1069-66-5</t>
  </si>
  <si>
    <t>632-22-4</t>
  </si>
  <si>
    <t>76-25-5</t>
  </si>
  <si>
    <t>24602-86-6</t>
  </si>
  <si>
    <t>738-70-5</t>
  </si>
  <si>
    <t>512-56-1</t>
  </si>
  <si>
    <t>140-08-9</t>
  </si>
  <si>
    <t>50471-44-8</t>
  </si>
  <si>
    <t>71751-41-2</t>
  </si>
  <si>
    <t>103-90-2</t>
  </si>
  <si>
    <t>15972-60-8</t>
  </si>
  <si>
    <t>68002-97-1</t>
  </si>
  <si>
    <t>68439-50-9</t>
  </si>
  <si>
    <t>84133-50-6</t>
  </si>
  <si>
    <t>74499-34-6</t>
  </si>
  <si>
    <t>68213-23-0</t>
  </si>
  <si>
    <t>68603-25-8</t>
  </si>
  <si>
    <t>68439-46-3</t>
  </si>
  <si>
    <t>68037-49-0</t>
  </si>
  <si>
    <t>90194-26-6</t>
  </si>
  <si>
    <t>70592-80-2</t>
  </si>
  <si>
    <t>13361-32-5</t>
  </si>
  <si>
    <t>1745-81-9</t>
  </si>
  <si>
    <t>13963-57-0</t>
  </si>
  <si>
    <t>12005-57-1</t>
  </si>
  <si>
    <t>39290-78-3</t>
  </si>
  <si>
    <t>13530-50-2</t>
  </si>
  <si>
    <t>13473-90-0</t>
  </si>
  <si>
    <t>24304-00-5</t>
  </si>
  <si>
    <t>60304-36-1</t>
  </si>
  <si>
    <t>15096-52-3</t>
  </si>
  <si>
    <t>11138-49-1</t>
  </si>
  <si>
    <t>68155-06-6</t>
  </si>
  <si>
    <t>68439-72-5</t>
  </si>
  <si>
    <t>61791-14-8</t>
  </si>
  <si>
    <t>68153-95-7</t>
  </si>
  <si>
    <t>68131-73-7</t>
  </si>
  <si>
    <t>117-62-4</t>
  </si>
  <si>
    <t>5856-62-2</t>
  </si>
  <si>
    <t>96-20-8</t>
  </si>
  <si>
    <t>81-16-3</t>
  </si>
  <si>
    <t>99-55-8</t>
  </si>
  <si>
    <t>88-21-1</t>
  </si>
  <si>
    <t>1758-73-2</t>
  </si>
  <si>
    <t>616-30-8</t>
  </si>
  <si>
    <t>13822-56-5</t>
  </si>
  <si>
    <t>919-30-2</t>
  </si>
  <si>
    <t>4418-61-5</t>
  </si>
  <si>
    <t>2235-54-3</t>
  </si>
  <si>
    <t>7803-55-6</t>
  </si>
  <si>
    <t>15545-97-8</t>
  </si>
  <si>
    <t>10326-27-9</t>
  </si>
  <si>
    <t>22326-55-2</t>
  </si>
  <si>
    <t>12069-69-1</t>
  </si>
  <si>
    <t>8001-54-5</t>
  </si>
  <si>
    <t>139-07-1</t>
  </si>
  <si>
    <t>16432-81-8</t>
  </si>
  <si>
    <t>68424-85-1</t>
  </si>
  <si>
    <t>68391-01-5</t>
  </si>
  <si>
    <t>122-57-6</t>
  </si>
  <si>
    <t>102561-46-6</t>
  </si>
  <si>
    <t>366-18-7</t>
  </si>
  <si>
    <t>553-26-4</t>
  </si>
  <si>
    <t>2778-42-9</t>
  </si>
  <si>
    <t>52829-07-9</t>
  </si>
  <si>
    <t>10563-26-5</t>
  </si>
  <si>
    <t>895-85-2</t>
  </si>
  <si>
    <t>143-23-7</t>
  </si>
  <si>
    <t>61788-63-4</t>
  </si>
  <si>
    <t>25854-16-4</t>
  </si>
  <si>
    <t>3634-83-1</t>
  </si>
  <si>
    <t>13676-54-5</t>
  </si>
  <si>
    <t>82985-35-1</t>
  </si>
  <si>
    <t>10294-34-5</t>
  </si>
  <si>
    <t>52-51-7</t>
  </si>
  <si>
    <t>16079-88-2</t>
  </si>
  <si>
    <t>32718-18-6</t>
  </si>
  <si>
    <t>110-60-1</t>
  </si>
  <si>
    <t>91788-83-9</t>
  </si>
  <si>
    <t>57018-52-7</t>
  </si>
  <si>
    <t>13122-18-4</t>
  </si>
  <si>
    <t>12788-93-1</t>
  </si>
  <si>
    <t>1623-15-0</t>
  </si>
  <si>
    <t>7397-62-8</t>
  </si>
  <si>
    <t>2372-21-6</t>
  </si>
  <si>
    <t>97-88-1</t>
  </si>
  <si>
    <t>107-71-1</t>
  </si>
  <si>
    <t>2409-55-4</t>
  </si>
  <si>
    <t>109-73-9</t>
  </si>
  <si>
    <t>69739-34-0</t>
  </si>
  <si>
    <t>594-19-4</t>
  </si>
  <si>
    <t>88-60-8</t>
  </si>
  <si>
    <t>89-72-5</t>
  </si>
  <si>
    <t>110-65-6</t>
  </si>
  <si>
    <t>96-48-0</t>
  </si>
  <si>
    <t>1934-21-0</t>
  </si>
  <si>
    <t>54060-92-3</t>
  </si>
  <si>
    <t>2475-44-7</t>
  </si>
  <si>
    <t>6408-72-6</t>
  </si>
  <si>
    <t>71872-76-9</t>
  </si>
  <si>
    <t>20262-58-2</t>
  </si>
  <si>
    <t>12225-83-1</t>
  </si>
  <si>
    <t>7758-23-8</t>
  </si>
  <si>
    <t>7789-79-9</t>
  </si>
  <si>
    <t>13477-34-4</t>
  </si>
  <si>
    <t>63-25-2</t>
  </si>
  <si>
    <t>353-50-4</t>
  </si>
  <si>
    <t>55285-14-8</t>
  </si>
  <si>
    <t>5994-61-6</t>
  </si>
  <si>
    <t>15263-52-2</t>
  </si>
  <si>
    <t>27164-46-1</t>
  </si>
  <si>
    <t>12014-56-1</t>
  </si>
  <si>
    <t>3327-22-8</t>
  </si>
  <si>
    <t>6283-25-6</t>
  </si>
  <si>
    <t>1897-45-6</t>
  </si>
  <si>
    <t>69-09-0</t>
  </si>
  <si>
    <t>2921-88-2</t>
  </si>
  <si>
    <t>7440-47-3</t>
  </si>
  <si>
    <t>12336-95-7</t>
  </si>
  <si>
    <t>1308-38-9</t>
  </si>
  <si>
    <t>93107-08-5</t>
  </si>
  <si>
    <t>68457-13-6</t>
  </si>
  <si>
    <t>68140-01-2</t>
  </si>
  <si>
    <t>61789-71-7</t>
  </si>
  <si>
    <t>10380-28-6</t>
  </si>
  <si>
    <t>3251-23-8</t>
  </si>
  <si>
    <t>7758-99-8</t>
  </si>
  <si>
    <t>56-72-4</t>
  </si>
  <si>
    <t>123-73-9</t>
  </si>
  <si>
    <t>294-93-9</t>
  </si>
  <si>
    <t>10031-43-3</t>
  </si>
  <si>
    <t>372-09-8</t>
  </si>
  <si>
    <t>110-82-7</t>
  </si>
  <si>
    <t>2579-20-6</t>
  </si>
  <si>
    <t>12262-58-7</t>
  </si>
  <si>
    <t>52315-07-8</t>
  </si>
  <si>
    <t>91-17-8</t>
  </si>
  <si>
    <t>298-07-7</t>
  </si>
  <si>
    <t>24424-99-5</t>
  </si>
  <si>
    <t>999-21-3</t>
  </si>
  <si>
    <t>131-17-9</t>
  </si>
  <si>
    <t>124-02-7</t>
  </si>
  <si>
    <t>1333-88-6</t>
  </si>
  <si>
    <t>56-18-8</t>
  </si>
  <si>
    <t>109-76-2</t>
  </si>
  <si>
    <t>6674-22-2</t>
  </si>
  <si>
    <t>3001-72-7</t>
  </si>
  <si>
    <t>19287-45-7</t>
  </si>
  <si>
    <t>10222-01-2</t>
  </si>
  <si>
    <t>608-33-3</t>
  </si>
  <si>
    <t>1067-33-0</t>
  </si>
  <si>
    <t>818-08-6</t>
  </si>
  <si>
    <t>68937-72-4</t>
  </si>
  <si>
    <t>68603-87-2</t>
  </si>
  <si>
    <t>64359-81-5</t>
  </si>
  <si>
    <t>34893-92-0</t>
  </si>
  <si>
    <t>2893-78-9</t>
  </si>
  <si>
    <t>36734-19-7</t>
  </si>
  <si>
    <t>78-88-6</t>
  </si>
  <si>
    <t>15307-79-6</t>
  </si>
  <si>
    <t>61789-77-3</t>
  </si>
  <si>
    <t>538-75-0</t>
  </si>
  <si>
    <t>3179-76-8</t>
  </si>
  <si>
    <t>91-66-7</t>
  </si>
  <si>
    <t>627-54-3</t>
  </si>
  <si>
    <t>4074-88-8</t>
  </si>
  <si>
    <t>120570-77-6</t>
  </si>
  <si>
    <t>557-20-0</t>
  </si>
  <si>
    <t>5026-74-4</t>
  </si>
  <si>
    <t>593-85-1</t>
  </si>
  <si>
    <t>92-88-6</t>
  </si>
  <si>
    <t>92-44-4</t>
  </si>
  <si>
    <t>1779-25-5</t>
  </si>
  <si>
    <t>74091-64-8</t>
  </si>
  <si>
    <t>108-18-9</t>
  </si>
  <si>
    <t>26762-93-6</t>
  </si>
  <si>
    <t>120-20-7</t>
  </si>
  <si>
    <t>2524-03-0</t>
  </si>
  <si>
    <t>624-48-6</t>
  </si>
  <si>
    <t>868-85-9</t>
  </si>
  <si>
    <t>78-63-7</t>
  </si>
  <si>
    <t>80-73-9</t>
  </si>
  <si>
    <t>1704-62-7</t>
  </si>
  <si>
    <t>61788-93-0</t>
  </si>
  <si>
    <t>98-94-2</t>
  </si>
  <si>
    <t>1120-24-7</t>
  </si>
  <si>
    <t>112-69-6</t>
  </si>
  <si>
    <t>1118-92-9</t>
  </si>
  <si>
    <t>105-67-9</t>
  </si>
  <si>
    <t>126-30-7</t>
  </si>
  <si>
    <t>99-97-8</t>
  </si>
  <si>
    <t>71750-79-3</t>
  </si>
  <si>
    <t>106842-44-8</t>
  </si>
  <si>
    <t>112-75-4</t>
  </si>
  <si>
    <t>3542-36-7</t>
  </si>
  <si>
    <t>4712-55-4</t>
  </si>
  <si>
    <t>142-84-7</t>
  </si>
  <si>
    <t>1590-87-0</t>
  </si>
  <si>
    <t>13870-28-5</t>
  </si>
  <si>
    <t>10213-79-3</t>
  </si>
  <si>
    <t>61789-80-8</t>
  </si>
  <si>
    <t>110-05-4</t>
  </si>
  <si>
    <t>120-95-6</t>
  </si>
  <si>
    <t>28519-02-0</t>
  </si>
  <si>
    <t>1643-20-5</t>
  </si>
  <si>
    <t>9002-92-0</t>
  </si>
  <si>
    <t>136434-34-9</t>
  </si>
  <si>
    <t>26761-45-5</t>
  </si>
  <si>
    <t>563-12-2</t>
  </si>
  <si>
    <t>7328-17-8</t>
  </si>
  <si>
    <t>37203-76-2</t>
  </si>
  <si>
    <t>94-96-2</t>
  </si>
  <si>
    <t>23996-25-0</t>
  </si>
  <si>
    <t>2224-15-9</t>
  </si>
  <si>
    <t>3586-55-8</t>
  </si>
  <si>
    <t>12645-31-7</t>
  </si>
  <si>
    <t>78-27-3</t>
  </si>
  <si>
    <t>97-53-0</t>
  </si>
  <si>
    <t>122-14-5</t>
  </si>
  <si>
    <t>10421-48-4</t>
  </si>
  <si>
    <t>13478-10-9</t>
  </si>
  <si>
    <t>7782-65-2</t>
  </si>
  <si>
    <t>13453-07-1</t>
  </si>
  <si>
    <t>21652-27-7</t>
  </si>
  <si>
    <t>111-14-8</t>
  </si>
  <si>
    <t>3031-66-1</t>
  </si>
  <si>
    <t>10034-93-2</t>
  </si>
  <si>
    <t>10034-85-2</t>
  </si>
  <si>
    <t>55919-77-2</t>
  </si>
  <si>
    <t>1115-20-4</t>
  </si>
  <si>
    <t>92-70-6</t>
  </si>
  <si>
    <t>583-91-5</t>
  </si>
  <si>
    <t>4065-45-6</t>
  </si>
  <si>
    <t>1333-39-7</t>
  </si>
  <si>
    <t>107-75-5</t>
  </si>
  <si>
    <t>542-59-6</t>
  </si>
  <si>
    <t>68140-00-1</t>
  </si>
  <si>
    <t>61791-39-7</t>
  </si>
  <si>
    <t>111-57-9</t>
  </si>
  <si>
    <t>288-32-4</t>
  </si>
  <si>
    <t>142-73-4</t>
  </si>
  <si>
    <t>7440-74-6</t>
  </si>
  <si>
    <t>7553-56-2</t>
  </si>
  <si>
    <t>55406-53-6</t>
  </si>
  <si>
    <t>10025-77-1</t>
  </si>
  <si>
    <t>79-30-1</t>
  </si>
  <si>
    <t>15396-00-6</t>
  </si>
  <si>
    <t>465-73-6</t>
  </si>
  <si>
    <t>26896-18-4</t>
  </si>
  <si>
    <t>1795-48-8</t>
  </si>
  <si>
    <t>1745-89-7</t>
  </si>
  <si>
    <t>7447-41-8</t>
  </si>
  <si>
    <t>21324-40-3</t>
  </si>
  <si>
    <t>1310-66-3</t>
  </si>
  <si>
    <t>865-34-9</t>
  </si>
  <si>
    <t>12057-24-8</t>
  </si>
  <si>
    <t>12031-80-0</t>
  </si>
  <si>
    <t>141-82-2</t>
  </si>
  <si>
    <t>12108-13-3</t>
  </si>
  <si>
    <t>2032-65-7</t>
  </si>
  <si>
    <t>107-96-0</t>
  </si>
  <si>
    <t>3121-61-7</t>
  </si>
  <si>
    <t>5332-73-0</t>
  </si>
  <si>
    <t>2935-90-2</t>
  </si>
  <si>
    <t>74-99-7</t>
  </si>
  <si>
    <t>19438-60-9</t>
  </si>
  <si>
    <t>80-62-6</t>
  </si>
  <si>
    <t>80-47-7</t>
  </si>
  <si>
    <t>563-45-1</t>
  </si>
  <si>
    <t>88477-37-6</t>
  </si>
  <si>
    <t>107-86-8</t>
  </si>
  <si>
    <t>760-93-0</t>
  </si>
  <si>
    <t>88-19-7</t>
  </si>
  <si>
    <t>104-15-4</t>
  </si>
  <si>
    <t>6192-52-5</t>
  </si>
  <si>
    <t>5625-90-1</t>
  </si>
  <si>
    <t>119-47-1</t>
  </si>
  <si>
    <t>95-71-6</t>
  </si>
  <si>
    <t>616-47-7</t>
  </si>
  <si>
    <t>917-54-4</t>
  </si>
  <si>
    <t>676-58-4</t>
  </si>
  <si>
    <t>109-02-4</t>
  </si>
  <si>
    <t>15520-10-2</t>
  </si>
  <si>
    <t>1070-03-7</t>
  </si>
  <si>
    <t>7378-99-6</t>
  </si>
  <si>
    <t>571-60-8</t>
  </si>
  <si>
    <t>2820-51-1</t>
  </si>
  <si>
    <t>88-74-4</t>
  </si>
  <si>
    <t>55-63-0</t>
  </si>
  <si>
    <t>2235-00-9</t>
  </si>
  <si>
    <t>112-03-8</t>
  </si>
  <si>
    <t>28805-58-5</t>
  </si>
  <si>
    <t>26530-20-1</t>
  </si>
  <si>
    <t>2687-94-7</t>
  </si>
  <si>
    <t>1806-26-4</t>
  </si>
  <si>
    <t>2646-15-3</t>
  </si>
  <si>
    <t>112-90-3</t>
  </si>
  <si>
    <t>1113-02-6</t>
  </si>
  <si>
    <t>57472-68-1</t>
  </si>
  <si>
    <t>301-12-2</t>
  </si>
  <si>
    <t>80-51-3</t>
  </si>
  <si>
    <t>2657-87-6</t>
  </si>
  <si>
    <t>73807-15-5</t>
  </si>
  <si>
    <t>591-93-5</t>
  </si>
  <si>
    <t>2403-89-6</t>
  </si>
  <si>
    <t>3030-47-5</t>
  </si>
  <si>
    <t>109-66-0</t>
  </si>
  <si>
    <t>57-33-0</t>
  </si>
  <si>
    <t>7601-90-3</t>
  </si>
  <si>
    <t>51630-58-1</t>
  </si>
  <si>
    <t>122-60-1</t>
  </si>
  <si>
    <t>534-85-0</t>
  </si>
  <si>
    <t>936-49-2</t>
  </si>
  <si>
    <t>92-43-3</t>
  </si>
  <si>
    <t>135-88-6</t>
  </si>
  <si>
    <t>108-45-2</t>
  </si>
  <si>
    <t>95-54-5</t>
  </si>
  <si>
    <t>106-50-3</t>
  </si>
  <si>
    <t>1571-33-1</t>
  </si>
  <si>
    <t>68954-77-8</t>
  </si>
  <si>
    <t>1623-24-1</t>
  </si>
  <si>
    <t>13598-36-2</t>
  </si>
  <si>
    <t>1314-85-8</t>
  </si>
  <si>
    <t>88-95-9</t>
  </si>
  <si>
    <t>110-85-0</t>
  </si>
  <si>
    <t>103-76-4</t>
  </si>
  <si>
    <t>110-89-4</t>
  </si>
  <si>
    <t>58253-49-9</t>
  </si>
  <si>
    <t>39423-51-3</t>
  </si>
  <si>
    <t>13762-51-1</t>
  </si>
  <si>
    <t>13967-50-5</t>
  </si>
  <si>
    <t>7789-23-3</t>
  </si>
  <si>
    <t>7789-29-9</t>
  </si>
  <si>
    <t>31795-24-1</t>
  </si>
  <si>
    <t>7758-09-0</t>
  </si>
  <si>
    <t>70693-62-8</t>
  </si>
  <si>
    <t>10058-23-8</t>
  </si>
  <si>
    <t>1312-76-1</t>
  </si>
  <si>
    <t>2312-35-8</t>
  </si>
  <si>
    <t>107-98-2</t>
  </si>
  <si>
    <t>108-65-6</t>
  </si>
  <si>
    <t>78-90-0</t>
  </si>
  <si>
    <t>130-86-9</t>
  </si>
  <si>
    <t>13463-41-7</t>
  </si>
  <si>
    <t>616-45-5</t>
  </si>
  <si>
    <t>63449-41-2</t>
  </si>
  <si>
    <t>61790-47-4</t>
  </si>
  <si>
    <t>85536-14-7</t>
  </si>
  <si>
    <t>7761-88-8</t>
  </si>
  <si>
    <t>506-61-6</t>
  </si>
  <si>
    <t>10294-26-5</t>
  </si>
  <si>
    <t>126-92-1</t>
  </si>
  <si>
    <t>6152-33-6</t>
  </si>
  <si>
    <t>132-27-4</t>
  </si>
  <si>
    <t>1302-42-7</t>
  </si>
  <si>
    <t>134-03-2</t>
  </si>
  <si>
    <t>7789-38-0</t>
  </si>
  <si>
    <t>141-52-6</t>
  </si>
  <si>
    <t>6362-79-4</t>
  </si>
  <si>
    <t>1333-83-1</t>
  </si>
  <si>
    <t>629-25-4</t>
  </si>
  <si>
    <t>68585-47-7</t>
  </si>
  <si>
    <t>13517-24-3</t>
  </si>
  <si>
    <t>73296-89-6</t>
  </si>
  <si>
    <t>137-16-6</t>
  </si>
  <si>
    <t>10101-89-0</t>
  </si>
  <si>
    <t>7601-89-0</t>
  </si>
  <si>
    <t>1344-09-8</t>
  </si>
  <si>
    <t>865-48-5</t>
  </si>
  <si>
    <t>7646-78-8</t>
  </si>
  <si>
    <t>10025-69-1</t>
  </si>
  <si>
    <t>8052-41-3</t>
  </si>
  <si>
    <t>10476-85-4</t>
  </si>
  <si>
    <t>10042-76-9</t>
  </si>
  <si>
    <t>1314-11-0</t>
  </si>
  <si>
    <t>110-61-2</t>
  </si>
  <si>
    <t>68608-15-1</t>
  </si>
  <si>
    <t>85711-69-9</t>
  </si>
  <si>
    <t>5965-83-3</t>
  </si>
  <si>
    <t>5138-18-1</t>
  </si>
  <si>
    <t>3689-24-5</t>
  </si>
  <si>
    <t>7791-25-5</t>
  </si>
  <si>
    <t>8011-76-5</t>
  </si>
  <si>
    <t>61790-33-8</t>
  </si>
  <si>
    <t>61788-45-2</t>
  </si>
  <si>
    <t>61791-53-5</t>
  </si>
  <si>
    <t>13071-79-9</t>
  </si>
  <si>
    <t>68955-53-3</t>
  </si>
  <si>
    <t>169896-41-7</t>
  </si>
  <si>
    <t>12004-88-5</t>
  </si>
  <si>
    <t>26523-78-4</t>
    <phoneticPr fontId="2" type="noConversion"/>
  </si>
  <si>
    <t>乙醇胺</t>
  </si>
  <si>
    <t>乙二醇</t>
  </si>
  <si>
    <t>2-呋喃甲醇</t>
  </si>
  <si>
    <t>溴化氫</t>
  </si>
  <si>
    <t>甲基丙烯酸</t>
  </si>
  <si>
    <t>草酸</t>
  </si>
  <si>
    <t>硫酸</t>
  </si>
  <si>
    <t>硫酸鋁</t>
  </si>
  <si>
    <t>氫氧化銨</t>
  </si>
  <si>
    <t>二苯基酮</t>
  </si>
  <si>
    <t>己二酸雙(2-乙基己基)酯</t>
  </si>
  <si>
    <t>1-異氰酸基-2-(4-異氰酸基苯甲基)苯</t>
  </si>
  <si>
    <t>氟化鈉</t>
  </si>
  <si>
    <t>4-(1,1,3,3-四甲基丁基)苯酚</t>
  </si>
  <si>
    <t>鄰二甲苯</t>
  </si>
  <si>
    <t>間二甲苯</t>
  </si>
  <si>
    <t>對-二甲苯</t>
  </si>
  <si>
    <t>氨，無水</t>
  </si>
  <si>
    <t>1,1'-偶氮雙(甲醯胺)</t>
  </si>
  <si>
    <t>苯甲醛</t>
  </si>
  <si>
    <t>苯-1,2,4-三甲酸1,2-酐</t>
  </si>
  <si>
    <t>2-(2H-苯并三唑-2-基)-4,6-二三級戊基苯酚</t>
  </si>
  <si>
    <t>2-苯基苯酚</t>
  </si>
  <si>
    <t>2-丁氧基乙醇</t>
  </si>
  <si>
    <t>丁基化羥基甲苯</t>
  </si>
  <si>
    <t>C.I.酸性黑172</t>
  </si>
  <si>
    <t>ε-己內醯胺</t>
  </si>
  <si>
    <t>N-環己基-2-苯并噻唑亞磺醯胺</t>
  </si>
  <si>
    <t>三氧化二硼</t>
  </si>
  <si>
    <t>過氧化雙異苯丙基</t>
  </si>
  <si>
    <t>氯化二癸基二甲基銨</t>
  </si>
  <si>
    <t>α,α-二甲基芐基過氧化氫</t>
  </si>
  <si>
    <t>N-1,3-二甲基丁基-N'-苯基-1,4-伸苯基二胺</t>
  </si>
  <si>
    <t>加氫處理重烷烴餾分(石油)</t>
  </si>
  <si>
    <t>加氫處理輕石蠟餾分(石油)</t>
  </si>
  <si>
    <t>溶劑脫蠟重石蠟餾分(石油)</t>
  </si>
  <si>
    <t>2,4-二三級丁基苯酚</t>
  </si>
  <si>
    <t>甲基丙烯酸2,3-環氧丙酯</t>
  </si>
  <si>
    <t>乙酸2-乙氧基乙酯</t>
  </si>
  <si>
    <t>1-乙基-2-吡咯啶酮</t>
  </si>
  <si>
    <t>10-乙基-4,4-二辛基-7-側氧-8-氧代-3,5-二硫代-4-錫代十四酸2-乙基己酯</t>
  </si>
  <si>
    <t>呋喃</t>
  </si>
  <si>
    <t>庚烷</t>
  </si>
  <si>
    <t>六亞甲基四胺</t>
  </si>
  <si>
    <t>己烷</t>
  </si>
  <si>
    <t>4-羥基苯甲酸</t>
  </si>
  <si>
    <t>異氰酸3-異氰酸甲基-3,5,5-三甲基環己酯</t>
  </si>
  <si>
    <t>異氰酸聚亞甲基聚伸苯酯</t>
  </si>
  <si>
    <t>4,4'-異亞丙基二苯酚與1-氯-2,3-環氧丙烷的寡聚反應產物</t>
  </si>
  <si>
    <t>1,3,5-三甲苯</t>
  </si>
  <si>
    <t>2-(2-甲氧基乙氧基)乙醇</t>
  </si>
  <si>
    <t>甲基環己烷</t>
  </si>
  <si>
    <t>二異氰酸4,4'-亞甲基二苯酯</t>
  </si>
  <si>
    <t>N-甲基吡咯啶酮</t>
  </si>
  <si>
    <t>石腦油</t>
  </si>
  <si>
    <t>氧化鎳(II)</t>
  </si>
  <si>
    <t>胺磺酸鎳(II)</t>
  </si>
  <si>
    <t>硫酸鎳(II)</t>
  </si>
  <si>
    <t>辛烷</t>
  </si>
  <si>
    <t>奥克立林/2-氰基-3,3-二苯基丙烯酸2-乙基己酯</t>
  </si>
  <si>
    <t>2,2'-氧二乙醇</t>
  </si>
  <si>
    <t>苯酚</t>
  </si>
  <si>
    <t>2-苯基丙烯</t>
  </si>
  <si>
    <t>三氯氧磷</t>
  </si>
  <si>
    <t>碳化矽</t>
  </si>
  <si>
    <t>三級丁基過氧化氫</t>
  </si>
  <si>
    <t>3,6,9,12-四氮代十四烷基亞甲基二胺</t>
  </si>
  <si>
    <t>2,2',6,6'-四溴-4,4'-異亞丙基二苯酚</t>
  </si>
  <si>
    <t>四甲基氫氧化銨</t>
  </si>
  <si>
    <t>異三聚氰酸三縮水甘油酯</t>
  </si>
  <si>
    <t>1,2,4-三甲基苯</t>
  </si>
  <si>
    <t>磷酸三苯酯</t>
  </si>
  <si>
    <t>亞磷酸三苯酯</t>
  </si>
  <si>
    <t>O,O,O-三苯基硫代磷酸酯</t>
  </si>
  <si>
    <t>三縮丙二醇二丙烯酸酯</t>
  </si>
  <si>
    <t>亞磷酸三壬苯酯</t>
  </si>
  <si>
    <t>4-乙烯基環己烯</t>
  </si>
  <si>
    <t>氧化鋅</t>
  </si>
  <si>
    <t>甲類先驅化學品</t>
    <phoneticPr fontId="2" type="noConversion"/>
  </si>
  <si>
    <t>108-24-7</t>
    <phoneticPr fontId="2" type="noConversion"/>
  </si>
  <si>
    <t>醋酸酐(乙酐)</t>
    <phoneticPr fontId="2" type="noConversion"/>
  </si>
  <si>
    <t>Acetic anhydride</t>
    <phoneticPr fontId="2" type="noConversion"/>
  </si>
  <si>
    <t>苯醋酸</t>
    <phoneticPr fontId="2" type="noConversion"/>
  </si>
  <si>
    <t>Benzeneacetic acid</t>
    <phoneticPr fontId="2" type="noConversion"/>
  </si>
  <si>
    <t>103-82-2</t>
    <phoneticPr fontId="2" type="noConversion"/>
  </si>
  <si>
    <t>118-92-3</t>
    <phoneticPr fontId="2" type="noConversion"/>
  </si>
  <si>
    <t>氨茴酸(鄰-胺基苯甲酸)</t>
    <phoneticPr fontId="2" type="noConversion"/>
  </si>
  <si>
    <t>Anthranilic acid</t>
    <phoneticPr fontId="2" type="noConversion"/>
  </si>
  <si>
    <t>89-52-1</t>
    <phoneticPr fontId="2" type="noConversion"/>
  </si>
  <si>
    <t>2-乙醯胺基苯甲酸
(N-乙醯-鄰-胺基苯甲酸)</t>
    <phoneticPr fontId="2" type="noConversion"/>
  </si>
  <si>
    <t>2-Acetamidobenzoic acid
(Nacetylanthranilic acid)</t>
    <phoneticPr fontId="2" type="noConversion"/>
  </si>
  <si>
    <t>120-58-1</t>
    <phoneticPr fontId="2" type="noConversion"/>
  </si>
  <si>
    <t>異黃樟油素</t>
    <phoneticPr fontId="2" type="noConversion"/>
  </si>
  <si>
    <t>Isosafrole</t>
    <phoneticPr fontId="2" type="noConversion"/>
  </si>
  <si>
    <t>120-57-0</t>
    <phoneticPr fontId="2" type="noConversion"/>
  </si>
  <si>
    <t>胡椒醛(3,4-亞甲基二氧基苯甲醛)</t>
    <phoneticPr fontId="2" type="noConversion"/>
  </si>
  <si>
    <t>Piperonal</t>
  </si>
  <si>
    <t>94-59-7</t>
    <phoneticPr fontId="2" type="noConversion"/>
  </si>
  <si>
    <t>黃樟油素</t>
    <phoneticPr fontId="2" type="noConversion"/>
  </si>
  <si>
    <t>Safrole</t>
    <phoneticPr fontId="2" type="noConversion"/>
  </si>
  <si>
    <t>4676-39-5</t>
    <phoneticPr fontId="2" type="noConversion"/>
  </si>
  <si>
    <t>1-(1，3-苯並二噁茂-5-基)-2-丙酮</t>
    <phoneticPr fontId="2" type="noConversion"/>
  </si>
  <si>
    <t>1-(1,3-Benzodioxol-5-yl) Propan-2-one</t>
    <phoneticPr fontId="2" type="noConversion"/>
  </si>
  <si>
    <t>110-89-4</t>
    <phoneticPr fontId="2" type="noConversion"/>
  </si>
  <si>
    <t>六氫吡啶</t>
    <phoneticPr fontId="2" type="noConversion"/>
  </si>
  <si>
    <t>Piperidine</t>
    <phoneticPr fontId="2" type="noConversion"/>
  </si>
  <si>
    <t>7719-09-7</t>
    <phoneticPr fontId="2" type="noConversion"/>
  </si>
  <si>
    <t>亞硫醯氯</t>
    <phoneticPr fontId="2" type="noConversion"/>
  </si>
  <si>
    <t>Thionyl chloride</t>
    <phoneticPr fontId="2" type="noConversion"/>
  </si>
  <si>
    <t>氯化鈀</t>
    <phoneticPr fontId="2" type="noConversion"/>
  </si>
  <si>
    <t>7647-10-1</t>
    <phoneticPr fontId="2" type="noConversion"/>
  </si>
  <si>
    <t>Palladium chloride</t>
    <phoneticPr fontId="2" type="noConversion"/>
  </si>
  <si>
    <t>7723-14-0</t>
    <phoneticPr fontId="2" type="noConversion"/>
  </si>
  <si>
    <t>紅磷</t>
    <phoneticPr fontId="2" type="noConversion"/>
  </si>
  <si>
    <t>Phosphorus,red</t>
    <phoneticPr fontId="2" type="noConversion"/>
  </si>
  <si>
    <t>7553-56-2</t>
    <phoneticPr fontId="2" type="noConversion"/>
  </si>
  <si>
    <t>Iodine</t>
    <phoneticPr fontId="2" type="noConversion"/>
  </si>
  <si>
    <t>碘</t>
    <phoneticPr fontId="2" type="noConversion"/>
  </si>
  <si>
    <t>10034-85-2</t>
    <phoneticPr fontId="2" type="noConversion"/>
  </si>
  <si>
    <t>氫碘酸</t>
    <phoneticPr fontId="2" type="noConversion"/>
  </si>
  <si>
    <t>Hydriodic acid</t>
    <phoneticPr fontId="2" type="noConversion"/>
  </si>
  <si>
    <t>6303-21-5</t>
    <phoneticPr fontId="2" type="noConversion"/>
  </si>
  <si>
    <t>次磷酸</t>
    <phoneticPr fontId="2" type="noConversion"/>
  </si>
  <si>
    <t>Hypophosphorous acid</t>
    <phoneticPr fontId="2" type="noConversion"/>
  </si>
  <si>
    <t>74-89-5</t>
    <phoneticPr fontId="2" type="noConversion"/>
  </si>
  <si>
    <t>甲胺</t>
    <phoneticPr fontId="2" type="noConversion"/>
  </si>
  <si>
    <t>Methylamine</t>
    <phoneticPr fontId="2" type="noConversion"/>
  </si>
  <si>
    <t>140-29-4</t>
    <phoneticPr fontId="2" type="noConversion"/>
  </si>
  <si>
    <t>苯乙腈</t>
    <phoneticPr fontId="2" type="noConversion"/>
  </si>
  <si>
    <t>Benzyl cyanide</t>
    <phoneticPr fontId="2" type="noConversion"/>
  </si>
  <si>
    <t>乙類先驅化學品</t>
    <phoneticPr fontId="2" type="noConversion"/>
  </si>
  <si>
    <t>7647-01-0</t>
    <phoneticPr fontId="2" type="noConversion"/>
  </si>
  <si>
    <t>比重達1.2 或濃
度達39.1 w/w
%之氯化氫</t>
    <phoneticPr fontId="2" type="noConversion"/>
  </si>
  <si>
    <t>Hydrogen chloride</t>
    <phoneticPr fontId="2" type="noConversion"/>
  </si>
  <si>
    <t>7664-93-9</t>
    <phoneticPr fontId="2" type="noConversion"/>
  </si>
  <si>
    <t>比重達1.84 或
濃度95 至98
w/w %之硫酸</t>
    <phoneticPr fontId="2" type="noConversion"/>
  </si>
  <si>
    <t>Sulphuric acid</t>
    <phoneticPr fontId="2" type="noConversion"/>
  </si>
  <si>
    <t>過錳酸鉀</t>
    <phoneticPr fontId="2" type="noConversion"/>
  </si>
  <si>
    <t>108-88-3</t>
    <phoneticPr fontId="2" type="noConversion"/>
  </si>
  <si>
    <t>甲苯</t>
    <phoneticPr fontId="2" type="noConversion"/>
  </si>
  <si>
    <t>Toluene</t>
    <phoneticPr fontId="2" type="noConversion"/>
  </si>
  <si>
    <t>60-29-7</t>
    <phoneticPr fontId="2" type="noConversion"/>
  </si>
  <si>
    <t>二乙醚(乙醚)</t>
    <phoneticPr fontId="2" type="noConversion"/>
  </si>
  <si>
    <t>Diethyl ether</t>
    <phoneticPr fontId="2" type="noConversion"/>
  </si>
  <si>
    <t>67-64-1</t>
    <phoneticPr fontId="2" type="noConversion"/>
  </si>
  <si>
    <t>丙酮</t>
    <phoneticPr fontId="2" type="noConversion"/>
  </si>
  <si>
    <t>Acetone</t>
    <phoneticPr fontId="2" type="noConversion"/>
  </si>
  <si>
    <t>78-93-3</t>
    <phoneticPr fontId="2" type="noConversion"/>
  </si>
  <si>
    <t>丁酮
(甲基乙基酮)</t>
    <phoneticPr fontId="2" type="noConversion"/>
  </si>
  <si>
    <t>93-89-0</t>
    <phoneticPr fontId="2" type="noConversion"/>
  </si>
  <si>
    <t>苯甲酸乙酯</t>
    <phoneticPr fontId="2" type="noConversion"/>
  </si>
  <si>
    <t>乙類先驅化學品</t>
    <phoneticPr fontId="2" type="noConversion"/>
  </si>
  <si>
    <t>Benzoic acid ethyl
ester(Ethyl benzoate)</t>
    <phoneticPr fontId="2" type="noConversion"/>
  </si>
  <si>
    <t>Potassium manganate</t>
    <phoneticPr fontId="2" type="noConversion"/>
  </si>
  <si>
    <t>Butanone(Methyl ethylketone)</t>
    <phoneticPr fontId="2" type="noConversion"/>
  </si>
  <si>
    <t>先驅化學品</t>
    <phoneticPr fontId="2" type="noConversion"/>
  </si>
  <si>
    <t>聲明</t>
  </si>
  <si>
    <t>此證</t>
  </si>
  <si>
    <r>
      <t>化學品使用(含儲存)老師：</t>
    </r>
    <r>
      <rPr>
        <b/>
        <u/>
        <sz val="14"/>
        <rFont val="標楷體"/>
        <family val="4"/>
        <charset val="136"/>
      </rPr>
      <t xml:space="preserve">            </t>
    </r>
    <r>
      <rPr>
        <b/>
        <sz val="11"/>
        <rFont val="標楷體"/>
        <family val="4"/>
        <charset val="136"/>
      </rPr>
      <t>(簽名或蓋章)</t>
    </r>
    <phoneticPr fontId="2" type="noConversion"/>
  </si>
  <si>
    <t>優先化學品暨
未滿十八歲及妊娠或分娩後未滿一年女性勞工</t>
    <phoneticPr fontId="2" type="noConversion"/>
  </si>
  <si>
    <t>種</t>
    <phoneticPr fontId="2" type="noConversion"/>
  </si>
  <si>
    <r>
      <rPr>
        <sz val="10"/>
        <color theme="1"/>
        <rFont val="標楷體"/>
        <family val="4"/>
        <charset val="136"/>
      </rPr>
      <t>濃度</t>
    </r>
    <r>
      <rPr>
        <sz val="10"/>
        <color theme="1"/>
        <rFont val="Times New Roman"/>
        <family val="1"/>
      </rPr>
      <t>/</t>
    </r>
    <r>
      <rPr>
        <sz val="10"/>
        <color theme="1"/>
        <rFont val="標楷體"/>
        <family val="4"/>
        <charset val="136"/>
      </rPr>
      <t>成分百分比</t>
    </r>
    <phoneticPr fontId="2" type="noConversion"/>
  </si>
  <si>
    <r>
      <rPr>
        <sz val="10"/>
        <color theme="1"/>
        <rFont val="標楷體"/>
        <family val="4"/>
        <charset val="136"/>
      </rPr>
      <t>運作量</t>
    </r>
    <r>
      <rPr>
        <b/>
        <sz val="10"/>
        <color rgb="FFFF0000"/>
        <rFont val="標楷體"/>
        <family val="4"/>
        <charset val="136"/>
      </rPr>
      <t>（請自行換算為重量單位『公斤』)</t>
    </r>
    <phoneticPr fontId="2" type="noConversion"/>
  </si>
  <si>
    <t>暴露工作者人數(含教職員工生及助理)</t>
    <phoneticPr fontId="2" type="noConversion"/>
  </si>
  <si>
    <t>最大運作量   （公斤）</t>
    <phoneticPr fontId="2" type="noConversion"/>
  </si>
  <si>
    <r>
      <rPr>
        <sz val="10"/>
        <color theme="1"/>
        <rFont val="標楷體"/>
        <family val="4"/>
        <charset val="136"/>
      </rPr>
      <t xml:space="preserve">化學品物理狀態
</t>
    </r>
    <r>
      <rPr>
        <sz val="10"/>
        <color theme="1"/>
        <rFont val="Times New Roman"/>
        <family val="1"/>
      </rPr>
      <t xml:space="preserve"> </t>
    </r>
    <r>
      <rPr>
        <b/>
        <sz val="8"/>
        <color theme="1"/>
        <rFont val="標楷體"/>
        <family val="4"/>
        <charset val="136"/>
      </rPr>
      <t>（固</t>
    </r>
    <r>
      <rPr>
        <b/>
        <sz val="8"/>
        <color theme="1"/>
        <rFont val="Times New Roman"/>
        <family val="1"/>
      </rPr>
      <t>/</t>
    </r>
    <r>
      <rPr>
        <b/>
        <sz val="8"/>
        <color theme="1"/>
        <rFont val="標楷體"/>
        <family val="4"/>
        <charset val="136"/>
      </rPr>
      <t>液/氣）</t>
    </r>
    <phoneticPr fontId="2" type="noConversion"/>
  </si>
  <si>
    <r>
      <rPr>
        <sz val="10"/>
        <color theme="1"/>
        <rFont val="標楷體"/>
        <family val="4"/>
        <charset val="136"/>
      </rPr>
      <t xml:space="preserve">運作用途說明
</t>
    </r>
    <r>
      <rPr>
        <b/>
        <sz val="10"/>
        <color theme="1"/>
        <rFont val="標楷體"/>
        <family val="4"/>
        <charset val="136"/>
      </rPr>
      <t>（學術研究</t>
    </r>
    <r>
      <rPr>
        <b/>
        <sz val="10"/>
        <color theme="1"/>
        <rFont val="Times New Roman"/>
        <family val="1"/>
      </rPr>
      <t xml:space="preserve">/
</t>
    </r>
    <r>
      <rPr>
        <b/>
        <sz val="10"/>
        <color theme="1"/>
        <rFont val="標楷體"/>
        <family val="4"/>
        <charset val="136"/>
      </rPr>
      <t>課程教學）</t>
    </r>
    <phoneticPr fontId="2" type="noConversion"/>
  </si>
  <si>
    <t>最大運作總量
（公斤）</t>
    <phoneticPr fontId="2" type="noConversion"/>
  </si>
  <si>
    <t>年平均運作量
（公斤）</t>
    <phoneticPr fontId="2" type="noConversion"/>
  </si>
  <si>
    <t>化學品中文名稱</t>
    <phoneticPr fontId="2" type="noConversion"/>
  </si>
  <si>
    <t>化學品英文名稱</t>
    <phoneticPr fontId="2" type="noConversion"/>
  </si>
  <si>
    <t>化學品CASNO</t>
    <phoneticPr fontId="2" type="noConversion"/>
  </si>
  <si>
    <r>
      <t>男性</t>
    </r>
    <r>
      <rPr>
        <u/>
        <sz val="12"/>
        <color theme="1"/>
        <rFont val="標楷體"/>
        <family val="4"/>
        <charset val="136"/>
      </rPr>
      <t xml:space="preserve">   </t>
    </r>
    <r>
      <rPr>
        <sz val="12"/>
        <color theme="1"/>
        <rFont val="標楷體"/>
        <family val="4"/>
        <charset val="136"/>
      </rPr>
      <t>人
女性</t>
    </r>
    <r>
      <rPr>
        <u/>
        <sz val="12"/>
        <color theme="1"/>
        <rFont val="標楷體"/>
        <family val="4"/>
        <charset val="136"/>
      </rPr>
      <t xml:space="preserve">   </t>
    </r>
    <r>
      <rPr>
        <sz val="12"/>
        <color theme="1"/>
        <rFont val="標楷體"/>
        <family val="4"/>
        <charset val="136"/>
      </rPr>
      <t>人
合計__人</t>
    </r>
    <phoneticPr fontId="2" type="noConversion"/>
  </si>
  <si>
    <t>依毒品危害防制條例 (以下簡稱本條例) 第三十一條第二項規定訂定之。</t>
    <phoneticPr fontId="2" type="noConversion"/>
  </si>
  <si>
    <t>有機溶劑中毒預防規則化學品</t>
    <phoneticPr fontId="2" type="noConversion"/>
  </si>
  <si>
    <t>三氯甲烷</t>
    <phoneticPr fontId="2" type="noConversion"/>
  </si>
  <si>
    <t>Trichloromethane</t>
    <phoneticPr fontId="2" type="noConversion"/>
  </si>
  <si>
    <t>1,1,2,2-四氯乙烷</t>
    <phoneticPr fontId="2" type="noConversion"/>
  </si>
  <si>
    <t>1,1,2,2-Tetrachloroethane</t>
    <phoneticPr fontId="2" type="noConversion"/>
  </si>
  <si>
    <t>四氯化碳</t>
    <phoneticPr fontId="2" type="noConversion"/>
  </si>
  <si>
    <t>Tetrachloromethane</t>
    <phoneticPr fontId="2" type="noConversion"/>
  </si>
  <si>
    <t>1,2-二氯乙烯</t>
    <phoneticPr fontId="2" type="noConversion"/>
  </si>
  <si>
    <t>1,2-Dichloroethylene</t>
    <phoneticPr fontId="2" type="noConversion"/>
  </si>
  <si>
    <t>1,2-二氯乙烷</t>
    <phoneticPr fontId="2" type="noConversion"/>
  </si>
  <si>
    <t>1,2-Dichloroethane</t>
    <phoneticPr fontId="2" type="noConversion"/>
  </si>
  <si>
    <t>第一種有機溶劑</t>
    <phoneticPr fontId="2" type="noConversion"/>
  </si>
  <si>
    <t>二硫化碳</t>
    <phoneticPr fontId="2" type="noConversion"/>
  </si>
  <si>
    <t>Carbon disulfide</t>
    <phoneticPr fontId="2" type="noConversion"/>
  </si>
  <si>
    <t>三氯乙烯</t>
    <phoneticPr fontId="2" type="noConversion"/>
  </si>
  <si>
    <t>Trichloroethylene</t>
    <phoneticPr fontId="2" type="noConversion"/>
  </si>
  <si>
    <t>第二種有機溶劑</t>
    <phoneticPr fontId="2" type="noConversion"/>
  </si>
  <si>
    <t>丙酮</t>
    <phoneticPr fontId="2" type="noConversion"/>
  </si>
  <si>
    <t>Acetone</t>
    <phoneticPr fontId="2" type="noConversion"/>
  </si>
  <si>
    <t>異戊醇</t>
    <phoneticPr fontId="2" type="noConversion"/>
  </si>
  <si>
    <t>Isoamyl alcohol</t>
    <phoneticPr fontId="2" type="noConversion"/>
  </si>
  <si>
    <t>異丁醇</t>
    <phoneticPr fontId="2" type="noConversion"/>
  </si>
  <si>
    <t>Isobutyl alcohol</t>
    <phoneticPr fontId="2" type="noConversion"/>
  </si>
  <si>
    <t>異丙醇</t>
    <phoneticPr fontId="2" type="noConversion"/>
  </si>
  <si>
    <t>Isopropyl alcohol</t>
    <phoneticPr fontId="2" type="noConversion"/>
  </si>
  <si>
    <t>乙二醇乙醚</t>
    <phoneticPr fontId="2" type="noConversion"/>
  </si>
  <si>
    <t>Ethylene glycol monoethyl ether</t>
    <phoneticPr fontId="2" type="noConversion"/>
  </si>
  <si>
    <t>Ethylene glycol monoethyl ether acetate</t>
    <phoneticPr fontId="2" type="noConversion"/>
  </si>
  <si>
    <t>乙二醇丁醚</t>
    <phoneticPr fontId="2" type="noConversion"/>
  </si>
  <si>
    <t>Ethylene glycol monobutyl ether</t>
    <phoneticPr fontId="2" type="noConversion"/>
  </si>
  <si>
    <t>乙二醇甲醚</t>
    <phoneticPr fontId="2" type="noConversion"/>
  </si>
  <si>
    <t>Ethylene glycol monomethyl ether</t>
    <phoneticPr fontId="2" type="noConversion"/>
  </si>
  <si>
    <t>O-dichlorobenzene</t>
  </si>
  <si>
    <t>甲酚</t>
    <phoneticPr fontId="2" type="noConversion"/>
  </si>
  <si>
    <t>Isopropyl acetate</t>
    <phoneticPr fontId="2" type="noConversion"/>
  </si>
  <si>
    <t>1,4-二氧陸圜</t>
    <phoneticPr fontId="2" type="noConversion"/>
  </si>
  <si>
    <t>1,4-Dioxan</t>
    <phoneticPr fontId="2" type="noConversion"/>
  </si>
  <si>
    <t>1-丁醇</t>
    <phoneticPr fontId="2" type="noConversion"/>
  </si>
  <si>
    <t>1-Butyl alcohol</t>
    <phoneticPr fontId="2" type="noConversion"/>
  </si>
  <si>
    <t>2-Butyl alcohol</t>
    <phoneticPr fontId="2" type="noConversion"/>
  </si>
  <si>
    <t>Methyl cyclohexanol</t>
  </si>
  <si>
    <t>Methyl cyclohexanone</t>
  </si>
  <si>
    <t>Methyl ethyl ketone</t>
    <phoneticPr fontId="2" type="noConversion"/>
  </si>
  <si>
    <t>二甲基甲醯胺</t>
    <phoneticPr fontId="2" type="noConversion"/>
  </si>
  <si>
    <t>N,N-Dimethyl formamide</t>
    <phoneticPr fontId="2" type="noConversion"/>
  </si>
  <si>
    <t>四氫呋喃</t>
    <phoneticPr fontId="2" type="noConversion"/>
  </si>
  <si>
    <t>Tetrahydrofuran</t>
    <phoneticPr fontId="2" type="noConversion"/>
  </si>
  <si>
    <t>正己烷</t>
    <phoneticPr fontId="2" type="noConversion"/>
  </si>
  <si>
    <t>n-hexane</t>
  </si>
  <si>
    <t>第二種有機溶劑</t>
    <phoneticPr fontId="2" type="noConversion"/>
  </si>
  <si>
    <t>Gasoline</t>
  </si>
  <si>
    <t>Coal tar naphtha</t>
  </si>
  <si>
    <t>Petroleum ether</t>
  </si>
  <si>
    <t>Petroleum benzin</t>
  </si>
  <si>
    <t>Mineral spirit（Mineral thinner petroleum spirit,white spirit）</t>
    <phoneticPr fontId="2" type="noConversion"/>
  </si>
  <si>
    <t>第三種有機溶劑</t>
    <phoneticPr fontId="2" type="noConversion"/>
  </si>
  <si>
    <t>67-66-3</t>
    <phoneticPr fontId="2" type="noConversion"/>
  </si>
  <si>
    <t>79-34-5</t>
    <phoneticPr fontId="2" type="noConversion"/>
  </si>
  <si>
    <t>56-23-5</t>
    <phoneticPr fontId="2" type="noConversion"/>
  </si>
  <si>
    <t>540-59-0</t>
    <phoneticPr fontId="2" type="noConversion"/>
  </si>
  <si>
    <t>107-06-2</t>
    <phoneticPr fontId="2" type="noConversion"/>
  </si>
  <si>
    <t>107-06-2</t>
    <phoneticPr fontId="2" type="noConversion"/>
  </si>
  <si>
    <t>75-15-0</t>
    <phoneticPr fontId="2" type="noConversion"/>
  </si>
  <si>
    <t>79-01-6</t>
    <phoneticPr fontId="2" type="noConversion"/>
  </si>
  <si>
    <t>67-64-1</t>
    <phoneticPr fontId="2" type="noConversion"/>
  </si>
  <si>
    <t>123-51-3</t>
    <phoneticPr fontId="2" type="noConversion"/>
  </si>
  <si>
    <t>78-83-1</t>
    <phoneticPr fontId="2" type="noConversion"/>
  </si>
  <si>
    <t>67-63-0</t>
    <phoneticPr fontId="2" type="noConversion"/>
  </si>
  <si>
    <t>乙醚</t>
    <phoneticPr fontId="2" type="noConversion"/>
  </si>
  <si>
    <t>110-80-5</t>
    <phoneticPr fontId="2" type="noConversion"/>
  </si>
  <si>
    <t>乙二醇乙醚醋酸酯</t>
    <phoneticPr fontId="2" type="noConversion"/>
  </si>
  <si>
    <t>111-76-2</t>
    <phoneticPr fontId="2" type="noConversion"/>
  </si>
  <si>
    <t>109-86-4</t>
    <phoneticPr fontId="2" type="noConversion"/>
  </si>
  <si>
    <t>鄰-二氯苯</t>
    <phoneticPr fontId="2" type="noConversion"/>
  </si>
  <si>
    <t>95-50-1</t>
    <phoneticPr fontId="2" type="noConversion"/>
  </si>
  <si>
    <t>1319-77-3</t>
    <phoneticPr fontId="2" type="noConversion"/>
  </si>
  <si>
    <t>氯苯</t>
    <phoneticPr fontId="2" type="noConversion"/>
  </si>
  <si>
    <t>108-90-7</t>
    <phoneticPr fontId="2" type="noConversion"/>
  </si>
  <si>
    <t>乙酸戊酯</t>
    <phoneticPr fontId="2" type="noConversion"/>
  </si>
  <si>
    <t>628-63-7</t>
    <phoneticPr fontId="2" type="noConversion"/>
  </si>
  <si>
    <t>乙酸異戊酯</t>
    <phoneticPr fontId="2" type="noConversion"/>
  </si>
  <si>
    <t>123-92-2</t>
    <phoneticPr fontId="2" type="noConversion"/>
  </si>
  <si>
    <t>乙酸異丁酯</t>
    <phoneticPr fontId="2" type="noConversion"/>
  </si>
  <si>
    <t>110-19-0</t>
    <phoneticPr fontId="2" type="noConversion"/>
  </si>
  <si>
    <t>乙酸異丙酯</t>
    <phoneticPr fontId="2" type="noConversion"/>
  </si>
  <si>
    <t>108-21-4</t>
    <phoneticPr fontId="2" type="noConversion"/>
  </si>
  <si>
    <t>乙酸乙酯</t>
    <phoneticPr fontId="2" type="noConversion"/>
  </si>
  <si>
    <t>141-78-6</t>
    <phoneticPr fontId="2" type="noConversion"/>
  </si>
  <si>
    <t>乙酸丙酯</t>
    <phoneticPr fontId="2" type="noConversion"/>
  </si>
  <si>
    <t>109-60-4</t>
    <phoneticPr fontId="2" type="noConversion"/>
  </si>
  <si>
    <t>乙酸丁酯</t>
    <phoneticPr fontId="2" type="noConversion"/>
  </si>
  <si>
    <t>123-86-4</t>
    <phoneticPr fontId="2" type="noConversion"/>
  </si>
  <si>
    <t>乙酸甲酯</t>
    <phoneticPr fontId="2" type="noConversion"/>
  </si>
  <si>
    <t>79-20-9</t>
    <phoneticPr fontId="2" type="noConversion"/>
  </si>
  <si>
    <t>苯乙烯</t>
    <phoneticPr fontId="2" type="noConversion"/>
  </si>
  <si>
    <t>100-42-5</t>
    <phoneticPr fontId="2" type="noConversion"/>
  </si>
  <si>
    <t>123-91-1</t>
    <phoneticPr fontId="2" type="noConversion"/>
  </si>
  <si>
    <t>四氯乙烯</t>
    <phoneticPr fontId="2" type="noConversion"/>
  </si>
  <si>
    <t>127-18-4</t>
    <phoneticPr fontId="2" type="noConversion"/>
  </si>
  <si>
    <t>127-18-4</t>
    <phoneticPr fontId="2" type="noConversion"/>
  </si>
  <si>
    <t>環己醇</t>
    <phoneticPr fontId="2" type="noConversion"/>
  </si>
  <si>
    <t>108-93-0</t>
    <phoneticPr fontId="2" type="noConversion"/>
  </si>
  <si>
    <t>環己酮</t>
    <phoneticPr fontId="2" type="noConversion"/>
  </si>
  <si>
    <t>108-94-1</t>
    <phoneticPr fontId="2" type="noConversion"/>
  </si>
  <si>
    <t>71-36-3</t>
    <phoneticPr fontId="2" type="noConversion"/>
  </si>
  <si>
    <t>2-丁醇</t>
    <phoneticPr fontId="2" type="noConversion"/>
  </si>
  <si>
    <t>78-92-2</t>
    <phoneticPr fontId="2" type="noConversion"/>
  </si>
  <si>
    <t>甲苯</t>
    <phoneticPr fontId="2" type="noConversion"/>
  </si>
  <si>
    <t>108-88-3</t>
    <phoneticPr fontId="2" type="noConversion"/>
  </si>
  <si>
    <t>二氯甲烷</t>
    <phoneticPr fontId="2" type="noConversion"/>
  </si>
  <si>
    <t>75-09-2</t>
    <phoneticPr fontId="2" type="noConversion"/>
  </si>
  <si>
    <t>甲醇</t>
    <phoneticPr fontId="2" type="noConversion"/>
  </si>
  <si>
    <t>67-56-1</t>
    <phoneticPr fontId="2" type="noConversion"/>
  </si>
  <si>
    <t>甲基異丁酮</t>
    <phoneticPr fontId="2" type="noConversion"/>
  </si>
  <si>
    <t>108-10-1</t>
    <phoneticPr fontId="2" type="noConversion"/>
  </si>
  <si>
    <t>甲基環己醇</t>
    <phoneticPr fontId="2" type="noConversion"/>
  </si>
  <si>
    <t>25639-42-3</t>
    <phoneticPr fontId="2" type="noConversion"/>
  </si>
  <si>
    <t>甲基環己酮</t>
    <phoneticPr fontId="2" type="noConversion"/>
  </si>
  <si>
    <t>583-60-8</t>
    <phoneticPr fontId="2" type="noConversion"/>
  </si>
  <si>
    <t>甲丁酮</t>
    <phoneticPr fontId="2" type="noConversion"/>
  </si>
  <si>
    <t>591-78-6</t>
    <phoneticPr fontId="2" type="noConversion"/>
  </si>
  <si>
    <t>1,1,1-三氯乙烷</t>
    <phoneticPr fontId="2" type="noConversion"/>
  </si>
  <si>
    <t>71-55-6</t>
    <phoneticPr fontId="2" type="noConversion"/>
  </si>
  <si>
    <t>1,1,2-三氯乙烷</t>
    <phoneticPr fontId="2" type="noConversion"/>
  </si>
  <si>
    <t>79-00-5</t>
    <phoneticPr fontId="2" type="noConversion"/>
  </si>
  <si>
    <t>丁酮</t>
    <phoneticPr fontId="2" type="noConversion"/>
  </si>
  <si>
    <t>78-93-3</t>
    <phoneticPr fontId="2" type="noConversion"/>
  </si>
  <si>
    <t>68-12-2</t>
    <phoneticPr fontId="2" type="noConversion"/>
  </si>
  <si>
    <t>109-99-9</t>
    <phoneticPr fontId="2" type="noConversion"/>
  </si>
  <si>
    <t>110-54-3</t>
    <phoneticPr fontId="2" type="noConversion"/>
  </si>
  <si>
    <t>汽油</t>
    <phoneticPr fontId="2" type="noConversion"/>
  </si>
  <si>
    <t>石油醚</t>
    <phoneticPr fontId="2" type="noConversion"/>
  </si>
  <si>
    <t>石油精</t>
    <phoneticPr fontId="2" type="noConversion"/>
  </si>
  <si>
    <t>輕油精</t>
    <phoneticPr fontId="2" type="noConversion"/>
  </si>
  <si>
    <t>松節油</t>
    <phoneticPr fontId="2" type="noConversion"/>
  </si>
  <si>
    <t>8006-64-2</t>
    <phoneticPr fontId="2" type="noConversion"/>
  </si>
  <si>
    <t>礦油精</t>
    <phoneticPr fontId="2" type="noConversion"/>
  </si>
  <si>
    <t>111-15-9</t>
    <phoneticPr fontId="2" type="noConversion"/>
  </si>
  <si>
    <t>8006-61-9</t>
    <phoneticPr fontId="2" type="noConversion"/>
  </si>
  <si>
    <t>8032-32-4</t>
    <phoneticPr fontId="2" type="noConversion"/>
  </si>
  <si>
    <t>8030-30-6</t>
    <phoneticPr fontId="2" type="noConversion"/>
  </si>
  <si>
    <t>64475-85-0</t>
    <phoneticPr fontId="2" type="noConversion"/>
  </si>
  <si>
    <t>管制性化學品</t>
    <phoneticPr fontId="2" type="noConversion"/>
  </si>
  <si>
    <t>黃磷火柴</t>
    <phoneticPr fontId="2" type="noConversion"/>
  </si>
  <si>
    <t>Yellow phosphorus match</t>
    <phoneticPr fontId="2" type="noConversion"/>
  </si>
  <si>
    <t>聯苯胺及其鹽類</t>
    <phoneticPr fontId="2" type="noConversion"/>
  </si>
  <si>
    <t>Benzidine</t>
    <phoneticPr fontId="2" type="noConversion"/>
  </si>
  <si>
    <t>4-Aminodiphenyl</t>
    <phoneticPr fontId="2" type="noConversion"/>
  </si>
  <si>
    <t>4-硝基聯苯及其鹽類</t>
    <phoneticPr fontId="2" type="noConversion"/>
  </si>
  <si>
    <t>4-Nitrodiphenyl</t>
    <phoneticPr fontId="2" type="noConversion"/>
  </si>
  <si>
    <t>β-萘胺及其鹽類</t>
    <phoneticPr fontId="2" type="noConversion"/>
  </si>
  <si>
    <t>β-Naphthylamine</t>
    <phoneticPr fontId="2" type="noConversion"/>
  </si>
  <si>
    <t>二氯甲基醚</t>
    <phoneticPr fontId="2" type="noConversion"/>
  </si>
  <si>
    <t>bis-Chloromethyl ether</t>
    <phoneticPr fontId="2" type="noConversion"/>
  </si>
  <si>
    <t>Benzidine and its salts</t>
    <phoneticPr fontId="2" type="noConversion"/>
  </si>
  <si>
    <t>4-Aminodiphenyl and its salts</t>
    <phoneticPr fontId="2" type="noConversion"/>
  </si>
  <si>
    <t>4-Nitrodiphenyl and its salts</t>
    <phoneticPr fontId="2" type="noConversion"/>
  </si>
  <si>
    <t>β-Naphthylamine and its salts</t>
    <phoneticPr fontId="2" type="noConversion"/>
  </si>
  <si>
    <t>多氯聯苯</t>
    <phoneticPr fontId="2" type="noConversion"/>
  </si>
  <si>
    <t>Polychlorinated biphenyls</t>
    <phoneticPr fontId="2" type="noConversion"/>
  </si>
  <si>
    <t>氯甲基甲基醚</t>
    <phoneticPr fontId="2" type="noConversion"/>
  </si>
  <si>
    <t>Chloromethyl methyl ether</t>
    <phoneticPr fontId="2" type="noConversion"/>
  </si>
  <si>
    <t>青石綿</t>
    <phoneticPr fontId="2" type="noConversion"/>
  </si>
  <si>
    <t>褐石綿</t>
    <phoneticPr fontId="2" type="noConversion"/>
  </si>
  <si>
    <t>Crocidolite</t>
    <phoneticPr fontId="2" type="noConversion"/>
  </si>
  <si>
    <t>Amosite</t>
    <phoneticPr fontId="2" type="noConversion"/>
  </si>
  <si>
    <t>甲基汞化合物</t>
    <phoneticPr fontId="2" type="noConversion"/>
  </si>
  <si>
    <t>Methyl mercury compounds</t>
    <phoneticPr fontId="2" type="noConversion"/>
  </si>
  <si>
    <t>五氯酚及其鈉鹽</t>
    <phoneticPr fontId="2" type="noConversion"/>
  </si>
  <si>
    <t>Pentachlorophenol and its sodium salts</t>
    <phoneticPr fontId="2" type="noConversion"/>
  </si>
  <si>
    <t>含苯膠糊</t>
    <phoneticPr fontId="2" type="noConversion"/>
  </si>
  <si>
    <t>特化甲類</t>
  </si>
  <si>
    <t>特化甲類</t>
    <phoneticPr fontId="2" type="noConversion"/>
  </si>
  <si>
    <t>特化甲類</t>
    <phoneticPr fontId="2" type="noConversion"/>
  </si>
  <si>
    <t>二氯聯苯胺及其鹽類</t>
    <phoneticPr fontId="2" type="noConversion"/>
  </si>
  <si>
    <t>Dichlorobenzidine and its salts</t>
    <phoneticPr fontId="2" type="noConversion"/>
  </si>
  <si>
    <t>α-萘胺及其鹽類</t>
    <phoneticPr fontId="2" type="noConversion"/>
  </si>
  <si>
    <t>α-Naphthylamine and its salts</t>
    <phoneticPr fontId="2" type="noConversion"/>
  </si>
  <si>
    <t>鄰－二甲基聯苯胺及其鹽類</t>
    <phoneticPr fontId="2" type="noConversion"/>
  </si>
  <si>
    <t>o -Tolidine and its salts</t>
    <phoneticPr fontId="2" type="noConversion"/>
  </si>
  <si>
    <t>二甲氧基聯苯胺及其鹽類</t>
    <phoneticPr fontId="2" type="noConversion"/>
  </si>
  <si>
    <t>Dianisidine and its salts</t>
    <phoneticPr fontId="2" type="noConversion"/>
  </si>
  <si>
    <t>鈹及其化合物</t>
    <phoneticPr fontId="2" type="noConversion"/>
  </si>
  <si>
    <t>Beryllium and its compounds</t>
    <phoneticPr fontId="2" type="noConversion"/>
  </si>
  <si>
    <t>三氯甲苯</t>
    <phoneticPr fontId="2" type="noConversion"/>
  </si>
  <si>
    <t>Benzotrichloride</t>
    <phoneticPr fontId="2" type="noConversion"/>
  </si>
  <si>
    <t>特化乙類</t>
    <phoneticPr fontId="2" type="noConversion"/>
  </si>
  <si>
    <t>次乙亞胺</t>
    <phoneticPr fontId="2" type="noConversion"/>
  </si>
  <si>
    <t>Ethyleneimine</t>
    <phoneticPr fontId="2" type="noConversion"/>
  </si>
  <si>
    <t>特化丙類第一種</t>
    <phoneticPr fontId="2" type="noConversion"/>
  </si>
  <si>
    <t>氯乙烯</t>
    <phoneticPr fontId="2" type="noConversion"/>
  </si>
  <si>
    <t>二胺基苯化甲烷</t>
    <phoneticPr fontId="2" type="noConversion"/>
  </si>
  <si>
    <t>3,3'-Dichloro-4,4'-diaminodiphenylmethane</t>
    <phoneticPr fontId="2" type="noConversion"/>
  </si>
  <si>
    <t>四羰化鎳</t>
    <phoneticPr fontId="2" type="noConversion"/>
  </si>
  <si>
    <t>Nickel carbonyl</t>
    <phoneticPr fontId="2" type="noConversion"/>
  </si>
  <si>
    <t>對－二甲胺基偶氮苯</t>
    <phoneticPr fontId="2" type="noConversion"/>
  </si>
  <si>
    <t>p-Dimethylaminoazobenzene</t>
    <phoneticPr fontId="2" type="noConversion"/>
  </si>
  <si>
    <t>β－丙內酯</t>
    <phoneticPr fontId="2" type="noConversion"/>
  </si>
  <si>
    <t>β-Propiolactone</t>
    <phoneticPr fontId="2" type="noConversion"/>
  </si>
  <si>
    <t>丙烯醯胺</t>
    <phoneticPr fontId="2" type="noConversion"/>
  </si>
  <si>
    <t>Acrylamide</t>
    <phoneticPr fontId="2" type="noConversion"/>
  </si>
  <si>
    <t>丙烯腈</t>
    <phoneticPr fontId="2" type="noConversion"/>
  </si>
  <si>
    <t>Acrylonitrile</t>
    <phoneticPr fontId="2" type="noConversion"/>
  </si>
  <si>
    <t>氯</t>
    <phoneticPr fontId="2" type="noConversion"/>
  </si>
  <si>
    <t>Chlorine</t>
    <phoneticPr fontId="2" type="noConversion"/>
  </si>
  <si>
    <t>氰化氫</t>
    <phoneticPr fontId="2" type="noConversion"/>
  </si>
  <si>
    <t>Hydrogen cyanide</t>
    <phoneticPr fontId="2" type="noConversion"/>
  </si>
  <si>
    <t>溴甲烷</t>
    <phoneticPr fontId="2" type="noConversion"/>
  </si>
  <si>
    <t>Methyl bromide</t>
    <phoneticPr fontId="2" type="noConversion"/>
  </si>
  <si>
    <t>2,6－二異氰酸甲苯</t>
    <phoneticPr fontId="2" type="noConversion"/>
  </si>
  <si>
    <t>Toluene 2,6-diisocyanate</t>
    <phoneticPr fontId="2" type="noConversion"/>
  </si>
  <si>
    <t>4,4'－二異氰酸二苯甲烷</t>
    <phoneticPr fontId="2" type="noConversion"/>
  </si>
  <si>
    <t>4,4'-Methylene bisphenyl diisocyanate</t>
    <phoneticPr fontId="2" type="noConversion"/>
  </si>
  <si>
    <t>Isophorone diisocyanate</t>
    <phoneticPr fontId="2" type="noConversion"/>
  </si>
  <si>
    <t>異氰酸甲酯</t>
    <phoneticPr fontId="2" type="noConversion"/>
  </si>
  <si>
    <t>Methyl isocyanate</t>
    <phoneticPr fontId="2" type="noConversion"/>
  </si>
  <si>
    <t>碘甲烷</t>
    <phoneticPr fontId="2" type="noConversion"/>
  </si>
  <si>
    <t>Methyl iodide</t>
    <phoneticPr fontId="2" type="noConversion"/>
  </si>
  <si>
    <t>硫化氫</t>
    <phoneticPr fontId="2" type="noConversion"/>
  </si>
  <si>
    <t>Hydrogen sulfide</t>
    <phoneticPr fontId="2" type="noConversion"/>
  </si>
  <si>
    <t>硫酸二甲酯</t>
    <phoneticPr fontId="2" type="noConversion"/>
  </si>
  <si>
    <t>Dimethyl sulfate</t>
    <phoneticPr fontId="2" type="noConversion"/>
  </si>
  <si>
    <t>四氯化鈦</t>
    <phoneticPr fontId="2" type="noConversion"/>
  </si>
  <si>
    <t>Titanium tetrachloride</t>
    <phoneticPr fontId="2" type="noConversion"/>
  </si>
  <si>
    <t>氧氯化磷</t>
    <phoneticPr fontId="2" type="noConversion"/>
  </si>
  <si>
    <t>Phosphorus oxychloride</t>
    <phoneticPr fontId="2" type="noConversion"/>
  </si>
  <si>
    <t>環氧乙烷</t>
    <phoneticPr fontId="2" type="noConversion"/>
  </si>
  <si>
    <t>Ethylene oxide</t>
    <phoneticPr fontId="2" type="noConversion"/>
  </si>
  <si>
    <t>苯</t>
    <phoneticPr fontId="2" type="noConversion"/>
  </si>
  <si>
    <t>Benzene</t>
    <phoneticPr fontId="2" type="noConversion"/>
  </si>
  <si>
    <t>氫氧化四甲銨</t>
    <phoneticPr fontId="2" type="noConversion"/>
  </si>
  <si>
    <t>Tetramethylammonium hydroxide</t>
    <phoneticPr fontId="2" type="noConversion"/>
  </si>
  <si>
    <t>溴化氫</t>
    <phoneticPr fontId="2" type="noConversion"/>
  </si>
  <si>
    <t>Hydrogen bromide</t>
    <phoneticPr fontId="2" type="noConversion"/>
  </si>
  <si>
    <t>三氟化氯</t>
    <phoneticPr fontId="2" type="noConversion"/>
  </si>
  <si>
    <t>Chlorine trifluoride</t>
    <phoneticPr fontId="2" type="noConversion"/>
  </si>
  <si>
    <t>對－硝基氯苯</t>
    <phoneticPr fontId="2" type="noConversion"/>
  </si>
  <si>
    <t>p-Nitrochlorobenzene</t>
    <phoneticPr fontId="2" type="noConversion"/>
  </si>
  <si>
    <t>氟化氫</t>
    <phoneticPr fontId="2" type="noConversion"/>
  </si>
  <si>
    <t>Hydrogen fluoride</t>
    <phoneticPr fontId="2" type="noConversion"/>
  </si>
  <si>
    <t>特化丙類第一種</t>
    <phoneticPr fontId="2" type="noConversion"/>
  </si>
  <si>
    <t>奧黃</t>
    <phoneticPr fontId="2" type="noConversion"/>
  </si>
  <si>
    <t>Auramine</t>
    <phoneticPr fontId="2" type="noConversion"/>
  </si>
  <si>
    <t>苯胺紅</t>
    <phoneticPr fontId="2" type="noConversion"/>
  </si>
  <si>
    <t>Magenta</t>
    <phoneticPr fontId="2" type="noConversion"/>
  </si>
  <si>
    <t>特化丙類第二種</t>
    <phoneticPr fontId="2" type="noConversion"/>
  </si>
  <si>
    <t>特化丙類第二種</t>
    <phoneticPr fontId="2" type="noConversion"/>
  </si>
  <si>
    <t>石綿</t>
    <phoneticPr fontId="2" type="noConversion"/>
  </si>
  <si>
    <t>Asbestos</t>
    <phoneticPr fontId="2" type="noConversion"/>
  </si>
  <si>
    <t>鉻酸及其鹽類</t>
    <phoneticPr fontId="2" type="noConversion"/>
  </si>
  <si>
    <t>Chromic acid and chromates</t>
    <phoneticPr fontId="2" type="noConversion"/>
  </si>
  <si>
    <t>重鉻酸及其鹽類</t>
    <phoneticPr fontId="2" type="noConversion"/>
  </si>
  <si>
    <t>Dichromic acid and its salts</t>
    <phoneticPr fontId="2" type="noConversion"/>
  </si>
  <si>
    <t>乙基汞化合物</t>
    <phoneticPr fontId="2" type="noConversion"/>
  </si>
  <si>
    <t>Ethyl mercury compounds</t>
    <phoneticPr fontId="2" type="noConversion"/>
  </si>
  <si>
    <t>鄰－二腈苯</t>
    <phoneticPr fontId="2" type="noConversion"/>
  </si>
  <si>
    <t>o-Phthalonitrile</t>
    <phoneticPr fontId="2" type="noConversion"/>
  </si>
  <si>
    <t>鎘及其化合物</t>
    <phoneticPr fontId="2" type="noConversion"/>
  </si>
  <si>
    <t>Cadmium and its compounds</t>
    <phoneticPr fontId="2" type="noConversion"/>
  </si>
  <si>
    <t>五氧化二釩</t>
    <phoneticPr fontId="2" type="noConversion"/>
  </si>
  <si>
    <t>Vanadium Pentaoxide</t>
    <phoneticPr fontId="2" type="noConversion"/>
  </si>
  <si>
    <t>汞及其無機化合物（硫化汞除外）</t>
    <phoneticPr fontId="2" type="noConversion"/>
  </si>
  <si>
    <t>Mercury and its inorganic compounds（Except mercury sulfide）</t>
    <phoneticPr fontId="2" type="noConversion"/>
  </si>
  <si>
    <t>硝基乙二醇</t>
    <phoneticPr fontId="2" type="noConversion"/>
  </si>
  <si>
    <t>錳及其化合物（一氧化錳及三氧化錳除外）</t>
    <phoneticPr fontId="2" type="noConversion"/>
  </si>
  <si>
    <t>Manganese and its compounds（Except manganese monoxide, manganese trioxide）</t>
    <phoneticPr fontId="2" type="noConversion"/>
  </si>
  <si>
    <t>鎳及其化合物(四羰化鎳除外)</t>
    <phoneticPr fontId="2" type="noConversion"/>
  </si>
  <si>
    <t>Nickel and its compounds（except nickel carbonyl）</t>
    <phoneticPr fontId="2" type="noConversion"/>
  </si>
  <si>
    <t>煤焦油</t>
    <phoneticPr fontId="2" type="noConversion"/>
  </si>
  <si>
    <t>Coal tar</t>
    <phoneticPr fontId="2" type="noConversion"/>
  </si>
  <si>
    <t>氰化鉀</t>
    <phoneticPr fontId="2" type="noConversion"/>
  </si>
  <si>
    <t>Potassium cyanide</t>
    <phoneticPr fontId="2" type="noConversion"/>
  </si>
  <si>
    <t>氰化鈉</t>
    <phoneticPr fontId="2" type="noConversion"/>
  </si>
  <si>
    <t>特化丙類第三種</t>
    <phoneticPr fontId="2" type="noConversion"/>
  </si>
  <si>
    <t>氨</t>
    <phoneticPr fontId="2" type="noConversion"/>
  </si>
  <si>
    <t>Ammonia</t>
    <phoneticPr fontId="2" type="noConversion"/>
  </si>
  <si>
    <t>一氧化碳</t>
    <phoneticPr fontId="2" type="noConversion"/>
  </si>
  <si>
    <t>Carbon monoxide</t>
    <phoneticPr fontId="2" type="noConversion"/>
  </si>
  <si>
    <t>氯化氫</t>
    <phoneticPr fontId="2" type="noConversion"/>
  </si>
  <si>
    <t>硝酸</t>
    <phoneticPr fontId="2" type="noConversion"/>
  </si>
  <si>
    <t>Nitric acid</t>
    <phoneticPr fontId="2" type="noConversion"/>
  </si>
  <si>
    <t>二氧化硫</t>
    <phoneticPr fontId="2" type="noConversion"/>
  </si>
  <si>
    <t>Sulfur dioxide</t>
    <phoneticPr fontId="2" type="noConversion"/>
  </si>
  <si>
    <t>光氣</t>
    <phoneticPr fontId="2" type="noConversion"/>
  </si>
  <si>
    <t>Phosgene</t>
    <phoneticPr fontId="2" type="noConversion"/>
  </si>
  <si>
    <t>甲醛</t>
    <phoneticPr fontId="2" type="noConversion"/>
  </si>
  <si>
    <t>Formaldehyde</t>
    <phoneticPr fontId="2" type="noConversion"/>
  </si>
  <si>
    <t>硫酸</t>
    <phoneticPr fontId="2" type="noConversion"/>
  </si>
  <si>
    <t>Sulfuric acid</t>
    <phoneticPr fontId="2" type="noConversion"/>
  </si>
  <si>
    <t>酚</t>
    <phoneticPr fontId="2" type="noConversion"/>
  </si>
  <si>
    <t>Phenol</t>
    <phoneticPr fontId="2" type="noConversion"/>
  </si>
  <si>
    <t>特化丁類</t>
    <phoneticPr fontId="2" type="noConversion"/>
  </si>
  <si>
    <t>聯苯胺</t>
    <phoneticPr fontId="2" type="noConversion"/>
  </si>
  <si>
    <t>4-胺基聯苯</t>
    <phoneticPr fontId="2" type="noConversion"/>
  </si>
  <si>
    <t>4-硝基聯苯</t>
    <phoneticPr fontId="2" type="noConversion"/>
  </si>
  <si>
    <t>五氯酚</t>
    <phoneticPr fontId="2" type="noConversion"/>
  </si>
  <si>
    <t>Pentachlorophenol</t>
    <phoneticPr fontId="2" type="noConversion"/>
  </si>
  <si>
    <t>Dichlorobenzidine</t>
    <phoneticPr fontId="2" type="noConversion"/>
  </si>
  <si>
    <t>α-Naphthylamine</t>
    <phoneticPr fontId="2" type="noConversion"/>
  </si>
  <si>
    <t>鄰－二甲基聯苯胺</t>
    <phoneticPr fontId="2" type="noConversion"/>
  </si>
  <si>
    <t>o -Tolidine</t>
    <phoneticPr fontId="2" type="noConversion"/>
  </si>
  <si>
    <t>Dianisidine</t>
    <phoneticPr fontId="2" type="noConversion"/>
  </si>
  <si>
    <t>Beryllium</t>
    <phoneticPr fontId="2" type="noConversion"/>
  </si>
  <si>
    <t>鉻酸</t>
    <phoneticPr fontId="2" type="noConversion"/>
  </si>
  <si>
    <t>Chromic acid</t>
    <phoneticPr fontId="2" type="noConversion"/>
  </si>
  <si>
    <t>砷</t>
    <phoneticPr fontId="2" type="noConversion"/>
  </si>
  <si>
    <t>Arsenic</t>
    <phoneticPr fontId="2" type="noConversion"/>
  </si>
  <si>
    <t>重鉻酸</t>
    <phoneticPr fontId="2" type="noConversion"/>
  </si>
  <si>
    <t>Dichromic acid</t>
    <phoneticPr fontId="2" type="noConversion"/>
  </si>
  <si>
    <t>鎘</t>
    <phoneticPr fontId="2" type="noConversion"/>
  </si>
  <si>
    <t>Cadmium</t>
    <phoneticPr fontId="2" type="noConversion"/>
  </si>
  <si>
    <t>汞</t>
    <phoneticPr fontId="2" type="noConversion"/>
  </si>
  <si>
    <t>錳</t>
    <phoneticPr fontId="2" type="noConversion"/>
  </si>
  <si>
    <t>鎳</t>
    <phoneticPr fontId="2" type="noConversion"/>
  </si>
  <si>
    <t>Nickel</t>
    <phoneticPr fontId="2" type="noConversion"/>
  </si>
  <si>
    <t>92-87-5</t>
    <phoneticPr fontId="2" type="noConversion"/>
  </si>
  <si>
    <t>92-87-5</t>
    <phoneticPr fontId="2" type="noConversion"/>
  </si>
  <si>
    <t>Vinyl chloride</t>
    <phoneticPr fontId="2" type="noConversion"/>
  </si>
  <si>
    <t>Toluene 2,4-diisocyanate</t>
    <phoneticPr fontId="2" type="noConversion"/>
  </si>
  <si>
    <t>Mercury</t>
    <phoneticPr fontId="2" type="noConversion"/>
  </si>
  <si>
    <t>Nitroglycol</t>
    <phoneticPr fontId="2" type="noConversion"/>
  </si>
  <si>
    <t>Manganese</t>
    <phoneticPr fontId="2" type="noConversion"/>
  </si>
  <si>
    <t>Sodium cyanide</t>
    <phoneticPr fontId="2" type="noConversion"/>
  </si>
  <si>
    <t>Hydrogen chloride</t>
    <phoneticPr fontId="2" type="noConversion"/>
  </si>
  <si>
    <t>4-胺基聯苯及其鹽類</t>
    <phoneticPr fontId="2" type="noConversion"/>
  </si>
  <si>
    <t>二氯聯苯胺</t>
    <phoneticPr fontId="2" type="noConversion"/>
  </si>
  <si>
    <t>鈹</t>
    <phoneticPr fontId="2" type="noConversion"/>
  </si>
  <si>
    <t>2,4－二異氰酸甲苯</t>
    <phoneticPr fontId="2" type="noConversion"/>
  </si>
  <si>
    <t>92-67-1</t>
    <phoneticPr fontId="2" type="noConversion"/>
  </si>
  <si>
    <t>92-67-1</t>
    <phoneticPr fontId="2" type="noConversion"/>
  </si>
  <si>
    <t>92-93-3</t>
    <phoneticPr fontId="2" type="noConversion"/>
  </si>
  <si>
    <t>92-93-3</t>
    <phoneticPr fontId="2" type="noConversion"/>
  </si>
  <si>
    <t>91-59-8</t>
    <phoneticPr fontId="2" type="noConversion"/>
  </si>
  <si>
    <t>91-59-8</t>
    <phoneticPr fontId="2" type="noConversion"/>
  </si>
  <si>
    <t>542-88-1</t>
    <phoneticPr fontId="2" type="noConversion"/>
  </si>
  <si>
    <t>542-88-1</t>
    <phoneticPr fontId="2" type="noConversion"/>
  </si>
  <si>
    <t>1336-36-3</t>
    <phoneticPr fontId="2" type="noConversion"/>
  </si>
  <si>
    <t>1336-36-3</t>
    <phoneticPr fontId="2" type="noConversion"/>
  </si>
  <si>
    <t>107-30-2</t>
    <phoneticPr fontId="2" type="noConversion"/>
  </si>
  <si>
    <t>107-30-2</t>
    <phoneticPr fontId="2" type="noConversion"/>
  </si>
  <si>
    <t>12001-28-4</t>
    <phoneticPr fontId="2" type="noConversion"/>
  </si>
  <si>
    <t>12172-73-5</t>
    <phoneticPr fontId="2" type="noConversion"/>
  </si>
  <si>
    <t>12172-73-5</t>
    <phoneticPr fontId="2" type="noConversion"/>
  </si>
  <si>
    <t>22967-92-6</t>
    <phoneticPr fontId="2" type="noConversion"/>
  </si>
  <si>
    <t>22967-92-6</t>
    <phoneticPr fontId="2" type="noConversion"/>
  </si>
  <si>
    <t>87-86-5</t>
    <phoneticPr fontId="2" type="noConversion"/>
  </si>
  <si>
    <t>87-86-5</t>
    <phoneticPr fontId="2" type="noConversion"/>
  </si>
  <si>
    <t>91-94-1</t>
    <phoneticPr fontId="2" type="noConversion"/>
  </si>
  <si>
    <t>91-94-1</t>
    <phoneticPr fontId="2" type="noConversion"/>
  </si>
  <si>
    <t>134-32-7</t>
    <phoneticPr fontId="2" type="noConversion"/>
  </si>
  <si>
    <t>119-93-7</t>
    <phoneticPr fontId="2" type="noConversion"/>
  </si>
  <si>
    <t>119-93-7</t>
    <phoneticPr fontId="2" type="noConversion"/>
  </si>
  <si>
    <t>119-90-4</t>
    <phoneticPr fontId="2" type="noConversion"/>
  </si>
  <si>
    <t>119-90-4</t>
    <phoneticPr fontId="2" type="noConversion"/>
  </si>
  <si>
    <t>7440-41-7</t>
    <phoneticPr fontId="2" type="noConversion"/>
  </si>
  <si>
    <t>7440-41-7</t>
    <phoneticPr fontId="2" type="noConversion"/>
  </si>
  <si>
    <t>7787-56-6</t>
    <phoneticPr fontId="2" type="noConversion"/>
  </si>
  <si>
    <t>98-07-7</t>
    <phoneticPr fontId="2" type="noConversion"/>
  </si>
  <si>
    <t>151-56-4</t>
    <phoneticPr fontId="2" type="noConversion"/>
  </si>
  <si>
    <t>75-01-4</t>
    <phoneticPr fontId="2" type="noConversion"/>
  </si>
  <si>
    <t>75-01-4</t>
    <phoneticPr fontId="2" type="noConversion"/>
  </si>
  <si>
    <t>13463-39-3</t>
    <phoneticPr fontId="2" type="noConversion"/>
  </si>
  <si>
    <t>57-57-8</t>
    <phoneticPr fontId="2" type="noConversion"/>
  </si>
  <si>
    <t>79-06-1</t>
    <phoneticPr fontId="2" type="noConversion"/>
  </si>
  <si>
    <t>107-13-1</t>
    <phoneticPr fontId="2" type="noConversion"/>
  </si>
  <si>
    <t>107-13-1</t>
    <phoneticPr fontId="2" type="noConversion"/>
  </si>
  <si>
    <t>7782-50-5</t>
    <phoneticPr fontId="2" type="noConversion"/>
  </si>
  <si>
    <t>74-90-8</t>
    <phoneticPr fontId="2" type="noConversion"/>
  </si>
  <si>
    <t>74-83-9</t>
    <phoneticPr fontId="2" type="noConversion"/>
  </si>
  <si>
    <t>584-84-9</t>
    <phoneticPr fontId="2" type="noConversion"/>
  </si>
  <si>
    <t>二異氰酸異佛爾酮</t>
    <phoneticPr fontId="2" type="noConversion"/>
  </si>
  <si>
    <t>4098-71-9</t>
    <phoneticPr fontId="2" type="noConversion"/>
  </si>
  <si>
    <t>624-83-9</t>
    <phoneticPr fontId="2" type="noConversion"/>
  </si>
  <si>
    <t>74-88-4</t>
    <phoneticPr fontId="2" type="noConversion"/>
  </si>
  <si>
    <t>7783-06-4</t>
    <phoneticPr fontId="2" type="noConversion"/>
  </si>
  <si>
    <t>77-78-1</t>
    <phoneticPr fontId="2" type="noConversion"/>
  </si>
  <si>
    <t>77-78-1</t>
    <phoneticPr fontId="2" type="noConversion"/>
  </si>
  <si>
    <t>7550-45-0</t>
    <phoneticPr fontId="2" type="noConversion"/>
  </si>
  <si>
    <t>10025-87-3</t>
    <phoneticPr fontId="2" type="noConversion"/>
  </si>
  <si>
    <t>75-21-8</t>
    <phoneticPr fontId="2" type="noConversion"/>
  </si>
  <si>
    <t>71-43-2</t>
    <phoneticPr fontId="2" type="noConversion"/>
  </si>
  <si>
    <t>71-43-2</t>
    <phoneticPr fontId="2" type="noConversion"/>
  </si>
  <si>
    <t>75-59-2</t>
    <phoneticPr fontId="2" type="noConversion"/>
  </si>
  <si>
    <t>10035-10-6</t>
    <phoneticPr fontId="2" type="noConversion"/>
  </si>
  <si>
    <t>7790-91-2</t>
    <phoneticPr fontId="2" type="noConversion"/>
  </si>
  <si>
    <t>100-00-5</t>
    <phoneticPr fontId="2" type="noConversion"/>
  </si>
  <si>
    <t>7664-39-3</t>
    <phoneticPr fontId="2" type="noConversion"/>
  </si>
  <si>
    <t>2465-27-2</t>
    <phoneticPr fontId="2" type="noConversion"/>
  </si>
  <si>
    <t>632-99-5</t>
    <phoneticPr fontId="2" type="noConversion"/>
  </si>
  <si>
    <t>1332-21-4</t>
    <phoneticPr fontId="2" type="noConversion"/>
  </si>
  <si>
    <t>1333-82-0</t>
    <phoneticPr fontId="2" type="noConversion"/>
  </si>
  <si>
    <t>7440-38-2</t>
    <phoneticPr fontId="2" type="noConversion"/>
  </si>
  <si>
    <t>91-15-6</t>
    <phoneticPr fontId="2" type="noConversion"/>
  </si>
  <si>
    <t>7440-43-9</t>
    <phoneticPr fontId="2" type="noConversion"/>
  </si>
  <si>
    <t>1314-62-1</t>
    <phoneticPr fontId="2" type="noConversion"/>
  </si>
  <si>
    <t>7439-97-6</t>
    <phoneticPr fontId="2" type="noConversion"/>
  </si>
  <si>
    <t>628-96-6</t>
    <phoneticPr fontId="2" type="noConversion"/>
  </si>
  <si>
    <t>7440-02-0</t>
    <phoneticPr fontId="2" type="noConversion"/>
  </si>
  <si>
    <t>8007-45-2</t>
    <phoneticPr fontId="2" type="noConversion"/>
  </si>
  <si>
    <t>8007-45-2</t>
    <phoneticPr fontId="2" type="noConversion"/>
  </si>
  <si>
    <t>151-50-8</t>
    <phoneticPr fontId="2" type="noConversion"/>
  </si>
  <si>
    <t>143-33-9</t>
    <phoneticPr fontId="2" type="noConversion"/>
  </si>
  <si>
    <t>7664-41-7</t>
    <phoneticPr fontId="2" type="noConversion"/>
  </si>
  <si>
    <t>630-08-0</t>
    <phoneticPr fontId="2" type="noConversion"/>
  </si>
  <si>
    <t>7647-01-0</t>
    <phoneticPr fontId="2" type="noConversion"/>
  </si>
  <si>
    <t>7697-37-2</t>
    <phoneticPr fontId="2" type="noConversion"/>
  </si>
  <si>
    <t>7446-09-5</t>
    <phoneticPr fontId="2" type="noConversion"/>
  </si>
  <si>
    <t>75-44-5</t>
    <phoneticPr fontId="2" type="noConversion"/>
  </si>
  <si>
    <t>50-00-0</t>
    <phoneticPr fontId="2" type="noConversion"/>
  </si>
  <si>
    <t>7664-93-9</t>
    <phoneticPr fontId="2" type="noConversion"/>
  </si>
  <si>
    <t>108-95-2</t>
    <phoneticPr fontId="2" type="noConversion"/>
  </si>
  <si>
    <t>特定化學物質危害標準化學品</t>
    <phoneticPr fontId="2" type="noConversion"/>
  </si>
  <si>
    <t>7439-96-5</t>
    <phoneticPr fontId="2" type="noConversion"/>
  </si>
  <si>
    <t>26471-62-5</t>
    <phoneticPr fontId="2" type="noConversion"/>
  </si>
  <si>
    <t>78-59-1</t>
    <phoneticPr fontId="2" type="noConversion"/>
  </si>
  <si>
    <t>60-11-7</t>
    <phoneticPr fontId="2" type="noConversion"/>
  </si>
  <si>
    <t>101-14-4</t>
    <phoneticPr fontId="2" type="noConversion"/>
  </si>
  <si>
    <t>重鉻酸鉀</t>
    <phoneticPr fontId="2" type="noConversion"/>
  </si>
  <si>
    <t>Potassium dichromate</t>
    <phoneticPr fontId="2" type="noConversion"/>
  </si>
  <si>
    <t>7778-50-9</t>
    <phoneticPr fontId="2" type="noConversion"/>
  </si>
  <si>
    <t>7789-12-0 </t>
    <phoneticPr fontId="2" type="noConversion"/>
  </si>
  <si>
    <t>14018-95-2 </t>
    <phoneticPr fontId="2" type="noConversion"/>
  </si>
  <si>
    <t>13446-73-6 </t>
    <phoneticPr fontId="2" type="noConversion"/>
  </si>
  <si>
    <t>14307-33-6 </t>
    <phoneticPr fontId="2" type="noConversion"/>
  </si>
  <si>
    <t>10588-01-9 </t>
    <phoneticPr fontId="2" type="noConversion"/>
  </si>
  <si>
    <t>7789-09-5 </t>
    <phoneticPr fontId="2" type="noConversion"/>
  </si>
  <si>
    <t>13530-68-2 </t>
    <phoneticPr fontId="2" type="noConversion"/>
  </si>
  <si>
    <t>13843-81-7 </t>
    <phoneticPr fontId="2" type="noConversion"/>
  </si>
  <si>
    <t>鉻酸銫</t>
    <phoneticPr fontId="2" type="noConversion"/>
  </si>
  <si>
    <t>Cesium chromate、 Dicesium chromate </t>
    <phoneticPr fontId="2" type="noConversion"/>
  </si>
  <si>
    <t>鉻酸鋇</t>
    <phoneticPr fontId="2" type="noConversion"/>
  </si>
  <si>
    <t>Barium chromate </t>
    <phoneticPr fontId="2" type="noConversion"/>
  </si>
  <si>
    <t>7788-98-9</t>
    <phoneticPr fontId="2" type="noConversion"/>
  </si>
  <si>
    <t>7789-06-2</t>
    <phoneticPr fontId="2" type="noConversion"/>
  </si>
  <si>
    <t>18454-12-1</t>
    <phoneticPr fontId="2" type="noConversion"/>
  </si>
  <si>
    <t>24613-89-6</t>
    <phoneticPr fontId="2" type="noConversion"/>
  </si>
  <si>
    <t>13530-65-9</t>
    <phoneticPr fontId="2" type="noConversion"/>
  </si>
  <si>
    <t>10294-40-3</t>
    <phoneticPr fontId="2" type="noConversion"/>
  </si>
  <si>
    <t>7758-97-6</t>
    <phoneticPr fontId="2" type="noConversion"/>
  </si>
  <si>
    <t>13765-19-0</t>
    <phoneticPr fontId="2" type="noConversion"/>
  </si>
  <si>
    <t>1328-67-2</t>
    <phoneticPr fontId="2" type="noConversion"/>
  </si>
  <si>
    <t>13446-72-5</t>
    <phoneticPr fontId="2" type="noConversion"/>
  </si>
  <si>
    <t>14307-35-8</t>
    <phoneticPr fontId="2" type="noConversion"/>
  </si>
  <si>
    <t>10034-82-9</t>
    <phoneticPr fontId="2" type="noConversion"/>
  </si>
  <si>
    <t>13423-61-5</t>
    <phoneticPr fontId="2" type="noConversion"/>
  </si>
  <si>
    <t>13454-78-9</t>
    <phoneticPr fontId="2" type="noConversion"/>
  </si>
  <si>
    <t>13530-67-1</t>
    <phoneticPr fontId="2" type="noConversion"/>
  </si>
  <si>
    <t>20039-37-6</t>
    <phoneticPr fontId="2" type="noConversion"/>
  </si>
  <si>
    <t>7789-00-6</t>
    <phoneticPr fontId="2" type="noConversion"/>
  </si>
  <si>
    <t>7775-11-3</t>
    <phoneticPr fontId="2" type="noConversion"/>
  </si>
  <si>
    <t>7784-01-2</t>
    <phoneticPr fontId="2" type="noConversion"/>
  </si>
  <si>
    <t>38455-77-5</t>
    <phoneticPr fontId="2" type="noConversion"/>
  </si>
  <si>
    <t>Ferrous arsenate </t>
    <phoneticPr fontId="2" type="noConversion"/>
  </si>
  <si>
    <t>砷化鎵</t>
    <phoneticPr fontId="2" type="noConversion"/>
  </si>
  <si>
    <t>Gallium arsenide </t>
    <phoneticPr fontId="2" type="noConversion"/>
  </si>
  <si>
    <t>Lead titanium zirconium oxide</t>
  </si>
  <si>
    <t>7784-42-1</t>
    <phoneticPr fontId="2" type="noConversion"/>
  </si>
  <si>
    <t>7778-43-0</t>
    <phoneticPr fontId="2" type="noConversion"/>
  </si>
  <si>
    <t>7784-37-4</t>
    <phoneticPr fontId="2" type="noConversion"/>
  </si>
  <si>
    <t>10102-49-5</t>
    <phoneticPr fontId="2" type="noConversion"/>
  </si>
  <si>
    <t>10102-50-8</t>
    <phoneticPr fontId="2" type="noConversion"/>
  </si>
  <si>
    <t>10103-50-1</t>
    <phoneticPr fontId="2" type="noConversion"/>
  </si>
  <si>
    <t>7784-41-0</t>
    <phoneticPr fontId="2" type="noConversion"/>
  </si>
  <si>
    <t>7784-44-3</t>
    <phoneticPr fontId="2" type="noConversion"/>
  </si>
  <si>
    <t>7778-39-4</t>
    <phoneticPr fontId="2" type="noConversion"/>
  </si>
  <si>
    <t>1303-28-2</t>
    <phoneticPr fontId="2" type="noConversion"/>
  </si>
  <si>
    <t>7778-44-1</t>
    <phoneticPr fontId="2" type="noConversion"/>
  </si>
  <si>
    <t>1303-39-5</t>
    <phoneticPr fontId="2" type="noConversion"/>
  </si>
  <si>
    <t>1327-52-2</t>
    <phoneticPr fontId="2" type="noConversion"/>
  </si>
  <si>
    <t>3687-31-8</t>
    <phoneticPr fontId="2" type="noConversion"/>
  </si>
  <si>
    <t>1303-00-0</t>
    <phoneticPr fontId="2" type="noConversion"/>
  </si>
  <si>
    <t>10048-95-0</t>
    <phoneticPr fontId="2" type="noConversion"/>
  </si>
  <si>
    <t>12006-40-5</t>
    <phoneticPr fontId="2" type="noConversion"/>
  </si>
  <si>
    <t>15606-95-8</t>
    <phoneticPr fontId="2" type="noConversion"/>
  </si>
  <si>
    <t>7784-40-9</t>
    <phoneticPr fontId="2" type="noConversion"/>
  </si>
  <si>
    <t>22831-42-1</t>
    <phoneticPr fontId="2" type="noConversion"/>
  </si>
  <si>
    <t>13530-68-2</t>
    <phoneticPr fontId="2" type="noConversion"/>
  </si>
  <si>
    <t>砷化氫</t>
    <phoneticPr fontId="2" type="noConversion"/>
  </si>
  <si>
    <t>鉻酸銫(Ⅱ)</t>
  </si>
  <si>
    <t>鉻酸鎂 鉻酸鎂</t>
  </si>
  <si>
    <t>鉻酸鈉四水合物 鉻酸二鈉四水合物</t>
  </si>
  <si>
    <t>鉻酸銣</t>
  </si>
  <si>
    <t>鉻酸氧鉛 鉻酸氧化鉛(Pb2(CrO4)O)</t>
  </si>
  <si>
    <t>鉻酸鈣 鉻酸鈣(1:1) 901鈣鉻黃</t>
  </si>
  <si>
    <t>鉻酸氯化鋅</t>
  </si>
  <si>
    <t>鉻酸錫</t>
  </si>
  <si>
    <t>砷酸氫二鈉</t>
  </si>
  <si>
    <t>砷酸汞</t>
  </si>
  <si>
    <t>砷酸鐵</t>
  </si>
  <si>
    <t>砷酸亞鐵</t>
  </si>
  <si>
    <t>砷酸鎂</t>
  </si>
  <si>
    <t>砷酸銨</t>
  </si>
  <si>
    <t>五氧化二砷 氧化砷(V) 無水砷酸 砷酸酐</t>
  </si>
  <si>
    <t>砷酸鋅</t>
  </si>
  <si>
    <t>砷酸鉛</t>
  </si>
  <si>
    <t>砷化鋅</t>
  </si>
  <si>
    <t>砷酸氫鉛</t>
  </si>
  <si>
    <t>砷化鋁</t>
  </si>
  <si>
    <t>Chromic acid  </t>
  </si>
  <si>
    <t>Sodium chromate </t>
  </si>
  <si>
    <t>Potassium chromate  </t>
  </si>
  <si>
    <t>Pyridinium dichromate </t>
  </si>
  <si>
    <t>Cesium dichromate  </t>
  </si>
  <si>
    <t>Chromic acid (H2CrO4), magnesium salt (1:1) Magnesium chromate  </t>
  </si>
  <si>
    <t>Chromic acid (H2CrO4), disodium salt, tetrahydrate Disodium chromate tetrahydrate  </t>
  </si>
  <si>
    <t>Lithium chromate  </t>
  </si>
  <si>
    <t>Rubidium chromate、 Chromic acid (H2CrO4), dirubidium salt  </t>
  </si>
  <si>
    <t>ammonium chromate Chromic acid (H2CrO4), diammonium salt  </t>
  </si>
  <si>
    <t>Strontium chromate  </t>
  </si>
  <si>
    <t>Lead chromate oxide Lead chromate oxide (Pb2(CrO4)O) Chromic acid (H4CrO5), lead(2+) salt (1:2) dilead chromate oxide  </t>
  </si>
  <si>
    <t>Chromium chromate dichromium tris(chromate) Chromic acid, chromium(3+) salt  </t>
  </si>
  <si>
    <t>Zinc chromate  </t>
  </si>
  <si>
    <t>Lead chromate  </t>
  </si>
  <si>
    <t>calcium chromate Calcium chromate, anhydrous Calcium chrome yellow Calcium chromium oxide (CaCrO4) Chromic acid (H2CrO4), calcium salt (1:1) calcium dioxido(dioxo)chromium  </t>
  </si>
  <si>
    <t>Zinc chromate、Zinc chromate (Vi) hydroxide、Zinc yellow  </t>
  </si>
  <si>
    <t>Silver chromate  </t>
  </si>
  <si>
    <t>tin chromate </t>
  </si>
  <si>
    <t>Arsine  </t>
  </si>
  <si>
    <t>Disodium hydrogen arsenate  </t>
  </si>
  <si>
    <t>Mercury arsenate、Mercury(II) o-arsenate  </t>
  </si>
  <si>
    <t>Ferric arsenate  </t>
  </si>
  <si>
    <t>Magnesium arsenate  </t>
  </si>
  <si>
    <t>potassium dihydrogenarsenate Potassium arsenate monobasic Arsenic acid (H3AsO4), potassium salt (1:1) Arsenic acid (H3AsO4), monopotassium salt  </t>
  </si>
  <si>
    <t>Ammonium arsenate  </t>
  </si>
  <si>
    <t>arsenic acid  </t>
  </si>
  <si>
    <t>Arsenic pentoxide diarsenic pentaoxide Arsenic(V) oxide Anhydride arsenique  </t>
  </si>
  <si>
    <t>calcium arsenate  </t>
  </si>
  <si>
    <t>Zinc arsenate、Arsenic acid, zinc salt  </t>
  </si>
  <si>
    <t>Arsenic acid、Orthoarsenic acid、Arsenic pentoxide  </t>
  </si>
  <si>
    <t>Lead arsenate、Lead arsenate, acid、Plumbous arsenate  </t>
  </si>
  <si>
    <t>Sodium acid arsenate heptahydrate Arsenic acid (H3AsO4), disodium salt, heptahydrate Sodium arsenate dibasic heptahydrate Arsenic acid, disodium salt, heptahydrate Dibasic sodium arsenate heptahydrate Disodium arsenate, heptahydrate  </t>
  </si>
  <si>
    <t>Zinc arsenide  </t>
  </si>
  <si>
    <t>triethyl arsenate  </t>
  </si>
  <si>
    <t>Lead hydrogen arsenate </t>
  </si>
  <si>
    <t>Aluminium arsenide   </t>
  </si>
  <si>
    <t>Sodium dichromate、Bichromate of soda </t>
  </si>
  <si>
    <t>Zinc dichromate  </t>
  </si>
  <si>
    <t>Rubidium dichromate、 Dirubidium dichromate  </t>
  </si>
  <si>
    <t>calcium dichromate  </t>
  </si>
  <si>
    <t>Sodium dichromate  </t>
  </si>
  <si>
    <t>Ammonium dichromate  </t>
  </si>
  <si>
    <t>Dichromic acid  </t>
  </si>
  <si>
    <t>lithium dichromate  </t>
  </si>
  <si>
    <t>重鉻酸鈉‧二倍結晶水</t>
  </si>
  <si>
    <t>重鉻酸鋅</t>
  </si>
  <si>
    <t>重鉻酸銣</t>
  </si>
  <si>
    <t>重鉻酸鈣</t>
  </si>
  <si>
    <t>重鉻酸、二鉻酸</t>
  </si>
  <si>
    <t>重鉻酸鋰</t>
  </si>
  <si>
    <t>barium manganate; Manganic acid (H2MnO4), barium salt (1:1);  </t>
    <phoneticPr fontId="2" type="noConversion"/>
  </si>
  <si>
    <t>碳酸錳(II)</t>
    <phoneticPr fontId="2" type="noConversion"/>
  </si>
  <si>
    <t>manganese(II) carbonate </t>
    <phoneticPr fontId="2" type="noConversion"/>
  </si>
  <si>
    <t xml:space="preserve"> [[1,2-乙二基雙(二硫代胺甲酸)](2-)]合錳;</t>
    <phoneticPr fontId="2" type="noConversion"/>
  </si>
  <si>
    <t>[[2-[(dithiocarboxy)amino]ethyl]carbamodithioato(2-)-κS,κS']-</t>
    <phoneticPr fontId="2" type="noConversion"/>
  </si>
  <si>
    <t>12427-38-2</t>
    <phoneticPr fontId="2" type="noConversion"/>
  </si>
  <si>
    <t>598-62-9</t>
    <phoneticPr fontId="2" type="noConversion"/>
  </si>
  <si>
    <t>7787-35-1</t>
    <phoneticPr fontId="2" type="noConversion"/>
  </si>
  <si>
    <t>錳酸(H2MnO4)鋇鹽(1:1)</t>
    <phoneticPr fontId="2" type="noConversion"/>
  </si>
  <si>
    <t>15843-02-4</t>
    <phoneticPr fontId="2" type="noConversion"/>
  </si>
  <si>
    <t>鎳甲酸</t>
    <phoneticPr fontId="2" type="noConversion"/>
  </si>
  <si>
    <t>Nickel formate</t>
    <phoneticPr fontId="2" type="noConversion"/>
  </si>
  <si>
    <t>531-85-1</t>
    <phoneticPr fontId="2" type="noConversion"/>
  </si>
  <si>
    <t>聯苯胺二鹽酸鹽</t>
    <phoneticPr fontId="2" type="noConversion"/>
  </si>
  <si>
    <t>Benzidine dihydrochloride</t>
    <phoneticPr fontId="2" type="noConversion"/>
  </si>
  <si>
    <t>β-萘胺</t>
    <phoneticPr fontId="2" type="noConversion"/>
  </si>
  <si>
    <t xml:space="preserve">131-52-2 </t>
    <phoneticPr fontId="2" type="noConversion"/>
  </si>
  <si>
    <t>五氯酚鈉鹽</t>
    <phoneticPr fontId="2" type="noConversion"/>
  </si>
  <si>
    <t>Sodium pentachlorophenolate</t>
    <phoneticPr fontId="2" type="noConversion"/>
  </si>
  <si>
    <t>α-萘胺</t>
    <phoneticPr fontId="2" type="noConversion"/>
  </si>
  <si>
    <t>二甲氧基聯苯胺</t>
    <phoneticPr fontId="2" type="noConversion"/>
  </si>
  <si>
    <t>硫酸鈹四水合物</t>
    <phoneticPr fontId="2" type="noConversion"/>
  </si>
  <si>
    <t>Beryllium sulfate tetrahydrate</t>
    <phoneticPr fontId="2" type="noConversion"/>
  </si>
  <si>
    <t>煤焦油精</t>
    <phoneticPr fontId="2" type="noConversion"/>
  </si>
  <si>
    <t>聯苯胺及其鹽類</t>
    <phoneticPr fontId="2" type="noConversion"/>
  </si>
  <si>
    <t>4-胺基聯苯及其鹽類</t>
    <phoneticPr fontId="2" type="noConversion"/>
  </si>
  <si>
    <t>4-硝基聯苯及其鹽類</t>
    <phoneticPr fontId="2" type="noConversion"/>
  </si>
  <si>
    <t>β-萘胺及其鹽類</t>
    <phoneticPr fontId="2" type="noConversion"/>
  </si>
  <si>
    <t>五氯酚及其鈉鹽</t>
    <phoneticPr fontId="2" type="noConversion"/>
  </si>
  <si>
    <t>α-萘胺及其鹽類</t>
    <phoneticPr fontId="2" type="noConversion"/>
  </si>
  <si>
    <t>二甲氧基聯苯胺及其鹽類</t>
    <phoneticPr fontId="2" type="noConversion"/>
  </si>
  <si>
    <t>鈹及其化合物</t>
    <phoneticPr fontId="2" type="noConversion"/>
  </si>
  <si>
    <t>三氯甲苯</t>
    <phoneticPr fontId="2" type="noConversion"/>
  </si>
  <si>
    <t>612-83-9</t>
    <phoneticPr fontId="2" type="noConversion"/>
  </si>
  <si>
    <t>有機溶劑中毒預防規則</t>
    <phoneticPr fontId="2" type="noConversion"/>
  </si>
  <si>
    <t>依職業安全衛生法第六條第三項規定訂定之。</t>
    <phoneticPr fontId="2" type="noConversion"/>
  </si>
  <si>
    <t>特定化學物質危害預防標準</t>
    <phoneticPr fontId="2" type="noConversion"/>
  </si>
  <si>
    <t>優先管理化學品及管制性化學品</t>
    <phoneticPr fontId="2" type="noConversion"/>
  </si>
  <si>
    <t>新化學物質及既有化學物質資料登錄辦法</t>
    <phoneticPr fontId="2" type="noConversion"/>
  </si>
  <si>
    <r>
      <t>罰則：未依第七條之一第一項規定取得登錄核准而製造或輸入既有化學物質者，處新</t>
    </r>
    <r>
      <rPr>
        <b/>
        <sz val="14"/>
        <color theme="1"/>
        <rFont val="標楷體"/>
        <family val="4"/>
        <charset val="136"/>
      </rPr>
      <t>臺幣三萬元       以上三十萬元以下罰鍰，並令其限期改善；屆期未完成改善者，得按次處罰，經二次        限期改善未完成改善者，得令其停工、停業或退運出口。</t>
    </r>
    <phoneticPr fontId="2" type="noConversion"/>
  </si>
  <si>
    <t>先驅化學品工業原料之種類及申報檢查辦法</t>
    <phoneticPr fontId="2" type="noConversion"/>
  </si>
  <si>
    <r>
      <t>經濟部為防制先驅化學品之工業原料流供製造毒品，得命廠 商申報該項工業原料之種類及輸出入、生產、銷售、使用、貯存 之流程、數量，並得檢查其簿冊及場所。廠商不得規避、妨礙或 拒絕。
罰則：前項工業原料之種類及申報、檢查辦法，由經濟部定之。
      違反第一項規定不為申報者，</t>
    </r>
    <r>
      <rPr>
        <b/>
        <sz val="14"/>
        <color theme="1"/>
        <rFont val="標楷體"/>
        <family val="4"/>
        <charset val="136"/>
      </rPr>
      <t>處新台幣三萬元以上三十萬元以下罰鍰</t>
    </r>
    <r>
      <rPr>
        <sz val="14"/>
        <color theme="1"/>
        <rFont val="標楷體"/>
        <family val="4"/>
        <charset val="136"/>
      </rPr>
      <t>，        並通知限期補報，屆期仍未補報者，按日連續處罰。
      規避、妨礙或拒絕第一項檢查者，</t>
    </r>
    <r>
      <rPr>
        <b/>
        <sz val="14"/>
        <color theme="1"/>
        <rFont val="標楷體"/>
        <family val="4"/>
        <charset val="136"/>
      </rPr>
      <t>處新台幣三萬元以上三十萬元以下         罰鍰</t>
    </r>
    <r>
      <rPr>
        <sz val="14"/>
        <color theme="1"/>
        <rFont val="標楷體"/>
        <family val="4"/>
        <charset val="136"/>
      </rPr>
      <t>，並得按次處罰及強制檢查。
      依前二項所處之罰鍰，經限期繳納屆期未繳納者，依法移送 強制執行。</t>
    </r>
    <phoneticPr fontId="2" type="noConversion"/>
  </si>
  <si>
    <t>1.依職業安全衛生法第十四條規定，雇主對於優先管理化學品及管制性化學品，應將相關運作      資料報請中央主管機關備查。</t>
    <phoneticPr fontId="2" type="noConversion"/>
  </si>
  <si>
    <r>
      <t>2.依職業安全衛生法第四十三條第一項第二款規定，未依規定將優先管理化學品相關運作資料報    請中央主管機關備查者，</t>
    </r>
    <r>
      <rPr>
        <b/>
        <sz val="14"/>
        <color theme="1"/>
        <rFont val="標楷體"/>
        <family val="4"/>
        <charset val="136"/>
      </rPr>
      <t>處新臺幣三萬元以上三十萬元以下罰鍰。</t>
    </r>
    <phoneticPr fontId="2" type="noConversion"/>
  </si>
  <si>
    <r>
      <t>3.依職業安全衛生法第四十四條第二項規定，未依規定將管制性化學品相關運作資料報請          中央主管機關備查者，</t>
    </r>
    <r>
      <rPr>
        <b/>
        <sz val="14"/>
        <color theme="1"/>
        <rFont val="標楷體"/>
        <family val="4"/>
        <charset val="136"/>
      </rPr>
      <t>處新臺幣二十萬元以上二百萬元以下罰鍰，並得限期停止輸入、       產製、製造或供應；屆期不停止者，並得按次處罰。</t>
    </r>
    <phoneticPr fontId="2" type="noConversion"/>
  </si>
  <si>
    <t>系所名稱：</t>
    <phoneticPr fontId="2" type="noConversion"/>
  </si>
  <si>
    <t>助理：______人　　男性：______人　　女性：____人</t>
    <phoneticPr fontId="2" type="noConversion"/>
  </si>
  <si>
    <t>依毒性化學物質管理法（以下簡稱本法）第七條之一第六項規定訂定之。</t>
    <phoneticPr fontId="2" type="noConversion"/>
  </si>
  <si>
    <t>分機：</t>
    <phoneticPr fontId="2" type="noConversion"/>
  </si>
  <si>
    <t>email：</t>
    <phoneticPr fontId="2" type="noConversion"/>
  </si>
  <si>
    <r>
      <t xml:space="preserve">實驗室人數
</t>
    </r>
    <r>
      <rPr>
        <sz val="10"/>
        <color rgb="FFFF0000"/>
        <rFont val="標楷體"/>
        <family val="4"/>
        <charset val="136"/>
      </rPr>
      <t>（請務必填寫）</t>
    </r>
    <r>
      <rPr>
        <sz val="14"/>
        <rFont val="標楷體"/>
        <family val="4"/>
        <charset val="136"/>
      </rPr>
      <t>：</t>
    </r>
    <phoneticPr fontId="2" type="noConversion"/>
  </si>
  <si>
    <t>學生：______人　　男性：______人　　女性：_____人</t>
    <phoneticPr fontId="2" type="noConversion"/>
  </si>
  <si>
    <t>多氯聯苯</t>
    <phoneticPr fontId="2" type="noConversion"/>
  </si>
  <si>
    <t>Polychlorinated biphenyls</t>
    <phoneticPr fontId="2" type="noConversion"/>
  </si>
  <si>
    <t>1336-36-3</t>
    <phoneticPr fontId="2" type="noConversion"/>
  </si>
  <si>
    <t>毒化物第1.2類</t>
    <phoneticPr fontId="2" type="noConversion"/>
  </si>
  <si>
    <t>可氯丹</t>
    <phoneticPr fontId="2" type="noConversion"/>
  </si>
  <si>
    <t>57-74-9</t>
    <phoneticPr fontId="2" type="noConversion"/>
  </si>
  <si>
    <t>毒化物第1.3類</t>
    <phoneticPr fontId="2" type="noConversion"/>
  </si>
  <si>
    <t>石綿</t>
    <phoneticPr fontId="2" type="noConversion"/>
  </si>
  <si>
    <t>Asbestos</t>
    <phoneticPr fontId="2" type="noConversion"/>
  </si>
  <si>
    <t>1332-21-4</t>
    <phoneticPr fontId="2" type="noConversion"/>
  </si>
  <si>
    <t>毒化物第1.3類</t>
    <phoneticPr fontId="2" type="noConversion"/>
  </si>
  <si>
    <t>毒化物第2類</t>
    <phoneticPr fontId="2" type="noConversion"/>
  </si>
  <si>
    <t>地特靈</t>
    <phoneticPr fontId="2" type="noConversion"/>
  </si>
  <si>
    <t>Dieldrin</t>
    <phoneticPr fontId="2" type="noConversion"/>
  </si>
  <si>
    <t>60-57-1</t>
    <phoneticPr fontId="2" type="noConversion"/>
  </si>
  <si>
    <t>滴滴涕</t>
    <phoneticPr fontId="2" type="noConversion"/>
  </si>
  <si>
    <t>4,4-Dichlorodiphenyltrichloroethane(
DDT)</t>
    <phoneticPr fontId="2" type="noConversion"/>
  </si>
  <si>
    <t>50-29-3</t>
    <phoneticPr fontId="2" type="noConversion"/>
  </si>
  <si>
    <t>Chlordane</t>
    <phoneticPr fontId="2" type="noConversion"/>
  </si>
  <si>
    <t>毒殺芬</t>
    <phoneticPr fontId="2" type="noConversion"/>
  </si>
  <si>
    <t>Toxaphene</t>
    <phoneticPr fontId="2" type="noConversion"/>
  </si>
  <si>
    <t>8001-35-2</t>
    <phoneticPr fontId="2" type="noConversion"/>
  </si>
  <si>
    <t>毒化物第1類</t>
    <phoneticPr fontId="2" type="noConversion"/>
  </si>
  <si>
    <t>Pentachlorophenol</t>
    <phoneticPr fontId="2" type="noConversion"/>
  </si>
  <si>
    <t>五氯酚</t>
    <phoneticPr fontId="2" type="noConversion"/>
  </si>
  <si>
    <t>87-86-5</t>
    <phoneticPr fontId="2" type="noConversion"/>
  </si>
  <si>
    <t>月桂酸五氯苯酯</t>
    <phoneticPr fontId="2" type="noConversion"/>
  </si>
  <si>
    <t>3772-94-9</t>
    <phoneticPr fontId="2" type="noConversion"/>
  </si>
  <si>
    <t>Pentachlorophenyl laurate</t>
    <phoneticPr fontId="2" type="noConversion"/>
  </si>
  <si>
    <t xml:space="preserve">Sodium pentachlorophenate </t>
    <phoneticPr fontId="2" type="noConversion"/>
  </si>
  <si>
    <t>五氯酚鈉</t>
    <phoneticPr fontId="2" type="noConversion"/>
  </si>
  <si>
    <t>131-52-2</t>
    <phoneticPr fontId="2" type="noConversion"/>
  </si>
  <si>
    <t>毒化物第3類</t>
    <phoneticPr fontId="2" type="noConversion"/>
  </si>
  <si>
    <t>Methylmercury</t>
    <phoneticPr fontId="2" type="noConversion"/>
  </si>
  <si>
    <t>甲基汞</t>
    <phoneticPr fontId="2" type="noConversion"/>
  </si>
  <si>
    <t>22967-92-6</t>
    <phoneticPr fontId="2" type="noConversion"/>
  </si>
  <si>
    <t>Endrin</t>
    <phoneticPr fontId="2" type="noConversion"/>
  </si>
  <si>
    <t>安特靈</t>
    <phoneticPr fontId="2" type="noConversion"/>
  </si>
  <si>
    <t>72-20-8</t>
    <phoneticPr fontId="2" type="noConversion"/>
  </si>
  <si>
    <t>Heptachlor</t>
    <phoneticPr fontId="2" type="noConversion"/>
  </si>
  <si>
    <t>飛佈達</t>
    <phoneticPr fontId="2" type="noConversion"/>
  </si>
  <si>
    <t>76-44-8</t>
    <phoneticPr fontId="2" type="noConversion"/>
  </si>
  <si>
    <t>Hexachlorocyclohexane</t>
    <phoneticPr fontId="2" type="noConversion"/>
  </si>
  <si>
    <t>蟲必死</t>
    <phoneticPr fontId="2" type="noConversion"/>
  </si>
  <si>
    <t>319-85-7</t>
    <phoneticPr fontId="2" type="noConversion"/>
  </si>
  <si>
    <t>319-86-8</t>
    <phoneticPr fontId="2" type="noConversion"/>
  </si>
  <si>
    <t>6108-10-7</t>
    <phoneticPr fontId="2" type="noConversion"/>
  </si>
  <si>
    <t xml:space="preserve">
319-84-6</t>
    <phoneticPr fontId="2" type="noConversion"/>
  </si>
  <si>
    <t>Aldrin</t>
    <phoneticPr fontId="2" type="noConversion"/>
  </si>
  <si>
    <t>阿特靈</t>
    <phoneticPr fontId="2" type="noConversion"/>
  </si>
  <si>
    <t>309-00-2</t>
    <phoneticPr fontId="2" type="noConversion"/>
  </si>
  <si>
    <t>二溴氯丙烷</t>
    <phoneticPr fontId="2" type="noConversion"/>
  </si>
  <si>
    <t>96-12-8</t>
    <phoneticPr fontId="2" type="noConversion"/>
  </si>
  <si>
    <t>1,2-Dibromo-3-chloropropane (DBCP)</t>
    <phoneticPr fontId="2" type="noConversion"/>
  </si>
  <si>
    <t>毒化物第1.2.3類</t>
    <phoneticPr fontId="2" type="noConversion"/>
  </si>
  <si>
    <t>Leptophos</t>
    <phoneticPr fontId="2" type="noConversion"/>
  </si>
  <si>
    <t>福賜松</t>
    <phoneticPr fontId="2" type="noConversion"/>
  </si>
  <si>
    <t>21609-90-5</t>
    <phoneticPr fontId="2" type="noConversion"/>
  </si>
  <si>
    <t>Chlorobenzilate</t>
    <phoneticPr fontId="2" type="noConversion"/>
  </si>
  <si>
    <t>克氯苯</t>
  </si>
  <si>
    <t>510-15-6</t>
    <phoneticPr fontId="2" type="noConversion"/>
  </si>
  <si>
    <t>Nitrofen</t>
    <phoneticPr fontId="2" type="noConversion"/>
  </si>
  <si>
    <t>護谷</t>
    <phoneticPr fontId="2" type="noConversion"/>
  </si>
  <si>
    <t>1836-75-5</t>
    <phoneticPr fontId="2" type="noConversion"/>
  </si>
  <si>
    <t>Dinoseb</t>
    <phoneticPr fontId="2" type="noConversion"/>
  </si>
  <si>
    <t>達諾殺</t>
    <phoneticPr fontId="2" type="noConversion"/>
  </si>
  <si>
    <t>88-85-7</t>
    <phoneticPr fontId="2" type="noConversion"/>
  </si>
  <si>
    <t>Lindane</t>
    <phoneticPr fontId="2" type="noConversion"/>
  </si>
  <si>
    <t>靈丹</t>
    <phoneticPr fontId="2" type="noConversion"/>
  </si>
  <si>
    <t>58-89-9</t>
    <phoneticPr fontId="2" type="noConversion"/>
  </si>
  <si>
    <t xml:space="preserve">Mercury </t>
    <phoneticPr fontId="2" type="noConversion"/>
  </si>
  <si>
    <t>汞</t>
    <phoneticPr fontId="2" type="noConversion"/>
  </si>
  <si>
    <t>7439-97-6</t>
    <phoneticPr fontId="2" type="noConversion"/>
  </si>
  <si>
    <t>五氯硝苯</t>
    <phoneticPr fontId="2" type="noConversion"/>
  </si>
  <si>
    <t>Pentachloronitrobenzene</t>
    <phoneticPr fontId="2" type="noConversion"/>
  </si>
  <si>
    <t>82-68-8</t>
    <phoneticPr fontId="2" type="noConversion"/>
  </si>
  <si>
    <t>Daminozide</t>
    <phoneticPr fontId="2" type="noConversion"/>
  </si>
  <si>
    <t>亞拉生長素</t>
  </si>
  <si>
    <t>1596-84-5</t>
    <phoneticPr fontId="2" type="noConversion"/>
  </si>
  <si>
    <t>毒化物第1類</t>
    <phoneticPr fontId="2" type="noConversion"/>
  </si>
  <si>
    <t>Cyanazine</t>
  </si>
  <si>
    <t>氰乃淨</t>
    <phoneticPr fontId="2" type="noConversion"/>
  </si>
  <si>
    <t>21725-46-2</t>
    <phoneticPr fontId="2" type="noConversion"/>
  </si>
  <si>
    <t>毒化物第2類</t>
    <phoneticPr fontId="2" type="noConversion"/>
  </si>
  <si>
    <t>Fenchlorphos</t>
    <phoneticPr fontId="2" type="noConversion"/>
  </si>
  <si>
    <t>樂乃松</t>
    <phoneticPr fontId="2" type="noConversion"/>
  </si>
  <si>
    <t>299-84-3</t>
    <phoneticPr fontId="2" type="noConversion"/>
  </si>
  <si>
    <t>Captafol</t>
    <phoneticPr fontId="2" type="noConversion"/>
  </si>
  <si>
    <t>四氯丹</t>
    <phoneticPr fontId="2" type="noConversion"/>
  </si>
  <si>
    <t>2425-06-1</t>
    <phoneticPr fontId="2" type="noConversion"/>
  </si>
  <si>
    <t>毒化物第2.3類</t>
    <phoneticPr fontId="2" type="noConversion"/>
  </si>
  <si>
    <t>Captan</t>
    <phoneticPr fontId="2" type="noConversion"/>
  </si>
  <si>
    <t>蓋普丹</t>
    <phoneticPr fontId="2" type="noConversion"/>
  </si>
  <si>
    <t>133-06-2</t>
    <phoneticPr fontId="2" type="noConversion"/>
  </si>
  <si>
    <t>Folpet</t>
    <phoneticPr fontId="2" type="noConversion"/>
  </si>
  <si>
    <t>福爾培</t>
  </si>
  <si>
    <t>133-07-3</t>
    <phoneticPr fontId="2" type="noConversion"/>
  </si>
  <si>
    <t xml:space="preserve">Cyhexatin </t>
    <phoneticPr fontId="2" type="noConversion"/>
  </si>
  <si>
    <t>錫蟎丹</t>
    <phoneticPr fontId="2" type="noConversion"/>
  </si>
  <si>
    <t>13121-70-5</t>
    <phoneticPr fontId="2" type="noConversion"/>
  </si>
  <si>
    <t>α -Bromobenzyl
cyanide</t>
    <phoneticPr fontId="2" type="noConversion"/>
  </si>
  <si>
    <t>α-氰溴甲苯</t>
  </si>
  <si>
    <t>5798-79-8</t>
    <phoneticPr fontId="2" type="noConversion"/>
  </si>
  <si>
    <t>Bis-Chloromethyl ether</t>
    <phoneticPr fontId="2" type="noConversion"/>
  </si>
  <si>
    <t>二氯甲醚</t>
    <phoneticPr fontId="2" type="noConversion"/>
  </si>
  <si>
    <t>542-88-1</t>
    <phoneticPr fontId="2" type="noConversion"/>
  </si>
  <si>
    <t xml:space="preserve">P-Nitrobiphenyl </t>
    <phoneticPr fontId="2" type="noConversion"/>
  </si>
  <si>
    <t>對-硝基聯苯</t>
    <phoneticPr fontId="2" type="noConversion"/>
  </si>
  <si>
    <t>92-93-3</t>
    <phoneticPr fontId="2" type="noConversion"/>
  </si>
  <si>
    <t>P-Aminobiphenyl</t>
    <phoneticPr fontId="2" type="noConversion"/>
  </si>
  <si>
    <t xml:space="preserve">對-胺基聯苯 </t>
    <phoneticPr fontId="2" type="noConversion"/>
  </si>
  <si>
    <t>92-67-1</t>
    <phoneticPr fontId="2" type="noConversion"/>
  </si>
  <si>
    <t>P-Aminobiphenyl Hydrochloride</t>
    <phoneticPr fontId="2" type="noConversion"/>
  </si>
  <si>
    <t>對-胺基聯苯鹽 酸鹽</t>
    <phoneticPr fontId="2" type="noConversion"/>
  </si>
  <si>
    <t>2113-61-3</t>
    <phoneticPr fontId="2" type="noConversion"/>
  </si>
  <si>
    <t>2-Naphthylamine</t>
    <phoneticPr fontId="2" type="noConversion"/>
  </si>
  <si>
    <t>2-萘胺</t>
    <phoneticPr fontId="2" type="noConversion"/>
  </si>
  <si>
    <t>91-59-8</t>
    <phoneticPr fontId="2" type="noConversion"/>
  </si>
  <si>
    <t>毒化物第1.2類</t>
    <phoneticPr fontId="2" type="noConversion"/>
  </si>
  <si>
    <t>2-萘胺醋酸鹽</t>
    <phoneticPr fontId="2" type="noConversion"/>
  </si>
  <si>
    <t>2-Naphthylamine acetate</t>
    <phoneticPr fontId="2" type="noConversion"/>
  </si>
  <si>
    <t>553-00-4</t>
    <phoneticPr fontId="2" type="noConversion"/>
  </si>
  <si>
    <t>2-Naphthylamine Hydrochloride</t>
    <phoneticPr fontId="2" type="noConversion"/>
  </si>
  <si>
    <t>2-萘胺鹽酸鹽</t>
    <phoneticPr fontId="2" type="noConversion"/>
  </si>
  <si>
    <t>612-52-2</t>
    <phoneticPr fontId="2" type="noConversion"/>
  </si>
  <si>
    <t>Benzidine</t>
    <phoneticPr fontId="2" type="noConversion"/>
  </si>
  <si>
    <t>聯苯胺</t>
    <phoneticPr fontId="2" type="noConversion"/>
  </si>
  <si>
    <t>92-87-5</t>
    <phoneticPr fontId="2" type="noConversion"/>
  </si>
  <si>
    <t>Benzidine acetate</t>
    <phoneticPr fontId="2" type="noConversion"/>
  </si>
  <si>
    <t xml:space="preserve">聯苯胺醋酸鹽 </t>
    <phoneticPr fontId="2" type="noConversion"/>
  </si>
  <si>
    <t>36341-27-2</t>
    <phoneticPr fontId="2" type="noConversion"/>
  </si>
  <si>
    <t>Benzidine sulfate</t>
    <phoneticPr fontId="2" type="noConversion"/>
  </si>
  <si>
    <t xml:space="preserve">聯苯胺硫酸鹽 </t>
    <phoneticPr fontId="2" type="noConversion"/>
  </si>
  <si>
    <t>531-86-2</t>
    <phoneticPr fontId="2" type="noConversion"/>
  </si>
  <si>
    <t>聯苯胺二鹽酸鹽</t>
    <phoneticPr fontId="2" type="noConversion"/>
  </si>
  <si>
    <t>531-85-1</t>
    <phoneticPr fontId="2" type="noConversion"/>
  </si>
  <si>
    <t>Benzidine dihydrochloride</t>
    <phoneticPr fontId="2" type="noConversion"/>
  </si>
  <si>
    <t>Benzidine dihydrofluoride</t>
    <phoneticPr fontId="2" type="noConversion"/>
  </si>
  <si>
    <t>聯苯胺二氫氟酸鹽</t>
    <phoneticPr fontId="2" type="noConversion"/>
  </si>
  <si>
    <t>41766-73-8</t>
    <phoneticPr fontId="2" type="noConversion"/>
  </si>
  <si>
    <t>Benzidine perchlorate</t>
    <phoneticPr fontId="2" type="noConversion"/>
  </si>
  <si>
    <t>聯苯胺過氯酸鹽(一)</t>
    <phoneticPr fontId="2" type="noConversion"/>
  </si>
  <si>
    <t>29806-76-6</t>
    <phoneticPr fontId="2" type="noConversion"/>
  </si>
  <si>
    <t>聯苯胺過氯酸鹽(二)</t>
    <phoneticPr fontId="2" type="noConversion"/>
  </si>
  <si>
    <t>38668-12-1</t>
    <phoneticPr fontId="2" type="noConversion"/>
  </si>
  <si>
    <t>Benzidine diperchlorate</t>
    <phoneticPr fontId="2" type="noConversion"/>
  </si>
  <si>
    <t>聯苯胺二過氯酸鹽</t>
    <phoneticPr fontId="2" type="noConversion"/>
  </si>
  <si>
    <t>41195-21-5</t>
    <phoneticPr fontId="2" type="noConversion"/>
  </si>
  <si>
    <t>Cadmium</t>
    <phoneticPr fontId="2" type="noConversion"/>
  </si>
  <si>
    <t xml:space="preserve">鎘 </t>
    <phoneticPr fontId="2" type="noConversion"/>
  </si>
  <si>
    <t>7440-43-9</t>
    <phoneticPr fontId="2" type="noConversion"/>
  </si>
  <si>
    <t>Cadmium oxide</t>
    <phoneticPr fontId="2" type="noConversion"/>
  </si>
  <si>
    <t>氧化鎘</t>
    <phoneticPr fontId="2" type="noConversion"/>
  </si>
  <si>
    <t>1306-19-0</t>
    <phoneticPr fontId="2" type="noConversion"/>
  </si>
  <si>
    <t>Cadmium carbonate</t>
    <phoneticPr fontId="2" type="noConversion"/>
  </si>
  <si>
    <t>碳酸鎘</t>
    <phoneticPr fontId="2" type="noConversion"/>
  </si>
  <si>
    <t>513-78-0</t>
    <phoneticPr fontId="2" type="noConversion"/>
  </si>
  <si>
    <t>Cadmium sulfide</t>
    <phoneticPr fontId="2" type="noConversion"/>
  </si>
  <si>
    <t>硫化鎘</t>
    <phoneticPr fontId="2" type="noConversion"/>
  </si>
  <si>
    <t>1306-23-6</t>
    <phoneticPr fontId="2" type="noConversion"/>
  </si>
  <si>
    <t>Cadmium sulfate</t>
    <phoneticPr fontId="2" type="noConversion"/>
  </si>
  <si>
    <t>硫酸鎘</t>
    <phoneticPr fontId="2" type="noConversion"/>
  </si>
  <si>
    <t>10124-36-4</t>
    <phoneticPr fontId="2" type="noConversion"/>
  </si>
  <si>
    <t xml:space="preserve">Cadmium nitrate </t>
    <phoneticPr fontId="2" type="noConversion"/>
  </si>
  <si>
    <t>硝酸鎘</t>
    <phoneticPr fontId="2" type="noConversion"/>
  </si>
  <si>
    <t>10325-94-7</t>
    <phoneticPr fontId="2" type="noConversion"/>
  </si>
  <si>
    <t>Cadmium chloride</t>
    <phoneticPr fontId="2" type="noConversion"/>
  </si>
  <si>
    <t>氯化鎘</t>
    <phoneticPr fontId="2" type="noConversion"/>
  </si>
  <si>
    <t>10108-64-2</t>
    <phoneticPr fontId="2" type="noConversion"/>
  </si>
  <si>
    <t>Aniline</t>
    <phoneticPr fontId="2" type="noConversion"/>
  </si>
  <si>
    <t>苯胺</t>
    <phoneticPr fontId="2" type="noConversion"/>
  </si>
  <si>
    <t>62-53-3</t>
    <phoneticPr fontId="2" type="noConversion"/>
  </si>
  <si>
    <t>毒化物第3類</t>
    <phoneticPr fontId="2" type="noConversion"/>
  </si>
  <si>
    <t>o-Aminotoluene</t>
    <phoneticPr fontId="2" type="noConversion"/>
  </si>
  <si>
    <t xml:space="preserve">鄰-甲苯胺 </t>
    <phoneticPr fontId="2" type="noConversion"/>
  </si>
  <si>
    <t>95-53-4</t>
    <phoneticPr fontId="2" type="noConversion"/>
  </si>
  <si>
    <t>m-Aminotoluene</t>
    <phoneticPr fontId="2" type="noConversion"/>
  </si>
  <si>
    <t>間-甲苯胺</t>
    <phoneticPr fontId="2" type="noConversion"/>
  </si>
  <si>
    <t>108-44-1</t>
    <phoneticPr fontId="2" type="noConversion"/>
  </si>
  <si>
    <t>p-Aminotoluene</t>
    <phoneticPr fontId="2" type="noConversion"/>
  </si>
  <si>
    <t>對-甲苯胺</t>
    <phoneticPr fontId="2" type="noConversion"/>
  </si>
  <si>
    <t>106-49-0</t>
    <phoneticPr fontId="2" type="noConversion"/>
  </si>
  <si>
    <t>1-Naphthylamine</t>
    <phoneticPr fontId="2" type="noConversion"/>
  </si>
  <si>
    <t>1-萘胺</t>
    <phoneticPr fontId="2" type="noConversion"/>
  </si>
  <si>
    <t>134-32-7</t>
    <phoneticPr fontId="2" type="noConversion"/>
  </si>
  <si>
    <t>二甲氧基聯苯胺</t>
    <phoneticPr fontId="2" type="noConversion"/>
  </si>
  <si>
    <t>119-90-4</t>
    <phoneticPr fontId="2" type="noConversion"/>
  </si>
  <si>
    <t>3,3’-Dimethoxybenzidine</t>
    <phoneticPr fontId="2" type="noConversion"/>
  </si>
  <si>
    <t>3,3’-Dichlorobenzidine</t>
    <phoneticPr fontId="2" type="noConversion"/>
  </si>
  <si>
    <t>二氯聯苯胺</t>
    <phoneticPr fontId="2" type="noConversion"/>
  </si>
  <si>
    <t>91-94-1</t>
    <phoneticPr fontId="2" type="noConversion"/>
  </si>
  <si>
    <t>3,3’-Dimethyl-[1,1’-biphenyl]-4,4’-diamine</t>
    <phoneticPr fontId="2" type="noConversion"/>
  </si>
  <si>
    <t>鄰-二甲基聯苯胺</t>
    <phoneticPr fontId="2" type="noConversion"/>
  </si>
  <si>
    <t>119-93-7</t>
    <phoneticPr fontId="2" type="noConversion"/>
  </si>
  <si>
    <t>毒化物第1.2.3類</t>
    <phoneticPr fontId="2" type="noConversion"/>
  </si>
  <si>
    <t>毒化物第2.3類</t>
    <phoneticPr fontId="2" type="noConversion"/>
  </si>
  <si>
    <t>Trichloromethyl benzene</t>
    <phoneticPr fontId="2" type="noConversion"/>
  </si>
  <si>
    <t>三氯甲苯</t>
    <phoneticPr fontId="2" type="noConversion"/>
  </si>
  <si>
    <t>98-07-7</t>
    <phoneticPr fontId="2" type="noConversion"/>
  </si>
  <si>
    <t>Arsenic trioxide</t>
    <phoneticPr fontId="2" type="noConversion"/>
  </si>
  <si>
    <t>三氧化二砷</t>
    <phoneticPr fontId="2" type="noConversion"/>
  </si>
  <si>
    <t>1327-53-3</t>
    <phoneticPr fontId="2" type="noConversion"/>
  </si>
  <si>
    <t>Arsenic pentoxide</t>
    <phoneticPr fontId="2" type="noConversion"/>
  </si>
  <si>
    <t xml:space="preserve">五氧化二砷 </t>
    <phoneticPr fontId="2" type="noConversion"/>
  </si>
  <si>
    <t>1303-28-2</t>
    <phoneticPr fontId="2" type="noConversion"/>
  </si>
  <si>
    <t>Sodium cyanide</t>
    <phoneticPr fontId="2" type="noConversion"/>
  </si>
  <si>
    <t xml:space="preserve">氰化鈉 </t>
    <phoneticPr fontId="2" type="noConversion"/>
  </si>
  <si>
    <t>143-33-9</t>
    <phoneticPr fontId="2" type="noConversion"/>
  </si>
  <si>
    <t>Potassium cyanide</t>
    <phoneticPr fontId="2" type="noConversion"/>
  </si>
  <si>
    <t>氰化鉀</t>
    <phoneticPr fontId="2" type="noConversion"/>
  </si>
  <si>
    <t>151-50-8</t>
    <phoneticPr fontId="2" type="noConversion"/>
  </si>
  <si>
    <t>Silver cyanide</t>
    <phoneticPr fontId="2" type="noConversion"/>
  </si>
  <si>
    <t>氰化銀</t>
    <phoneticPr fontId="2" type="noConversion"/>
  </si>
  <si>
    <t>506-64-9</t>
    <phoneticPr fontId="2" type="noConversion"/>
  </si>
  <si>
    <t>Copper(I) cyanide</t>
    <phoneticPr fontId="2" type="noConversion"/>
  </si>
  <si>
    <t xml:space="preserve">氰化亞銅 </t>
    <phoneticPr fontId="2" type="noConversion"/>
  </si>
  <si>
    <t>544-92-3</t>
    <phoneticPr fontId="2" type="noConversion"/>
  </si>
  <si>
    <t>氰化鉀銅</t>
    <phoneticPr fontId="2" type="noConversion"/>
  </si>
  <si>
    <t>13682-73-0</t>
    <phoneticPr fontId="2" type="noConversion"/>
  </si>
  <si>
    <t>Copper(I) potassium cyanide</t>
    <phoneticPr fontId="2" type="noConversion"/>
  </si>
  <si>
    <t>Cadmium cyanide</t>
    <phoneticPr fontId="2" type="noConversion"/>
  </si>
  <si>
    <t>氰化鎘</t>
    <phoneticPr fontId="2" type="noConversion"/>
  </si>
  <si>
    <t>542-83-6</t>
    <phoneticPr fontId="2" type="noConversion"/>
  </si>
  <si>
    <t xml:space="preserve">Zinc cyanide </t>
    <phoneticPr fontId="2" type="noConversion"/>
  </si>
  <si>
    <t>氰化鋅</t>
    <phoneticPr fontId="2" type="noConversion"/>
  </si>
  <si>
    <t>557-21-1</t>
    <phoneticPr fontId="2" type="noConversion"/>
  </si>
  <si>
    <t>Copper(II) cyanide</t>
    <phoneticPr fontId="2" type="noConversion"/>
  </si>
  <si>
    <t>氰化銅</t>
    <phoneticPr fontId="2" type="noConversion"/>
  </si>
  <si>
    <t>14763-77-0</t>
    <phoneticPr fontId="2" type="noConversion"/>
  </si>
  <si>
    <t>Copper Sodium cyanide</t>
    <phoneticPr fontId="2" type="noConversion"/>
  </si>
  <si>
    <t>氰化銅鈉</t>
    <phoneticPr fontId="2" type="noConversion"/>
  </si>
  <si>
    <t>14264-31-4</t>
    <phoneticPr fontId="2" type="noConversion"/>
  </si>
  <si>
    <t>Phosgene</t>
    <phoneticPr fontId="2" type="noConversion"/>
  </si>
  <si>
    <t>光氣</t>
    <phoneticPr fontId="2" type="noConversion"/>
  </si>
  <si>
    <t>75-44-5</t>
    <phoneticPr fontId="2" type="noConversion"/>
  </si>
  <si>
    <t>Methyl isocyanate</t>
    <phoneticPr fontId="2" type="noConversion"/>
  </si>
  <si>
    <t>異氰酸甲酯</t>
    <phoneticPr fontId="2" type="noConversion"/>
  </si>
  <si>
    <t>624-83-9</t>
    <phoneticPr fontId="2" type="noConversion"/>
  </si>
  <si>
    <t>Chlorine</t>
    <phoneticPr fontId="2" type="noConversion"/>
  </si>
  <si>
    <t>氯</t>
    <phoneticPr fontId="2" type="noConversion"/>
  </si>
  <si>
    <t>7782-50-5</t>
    <phoneticPr fontId="2" type="noConversion"/>
  </si>
  <si>
    <t>Acrylamide</t>
    <phoneticPr fontId="2" type="noConversion"/>
  </si>
  <si>
    <t>丙烯醯胺</t>
    <phoneticPr fontId="2" type="noConversion"/>
  </si>
  <si>
    <t>79-06-1</t>
    <phoneticPr fontId="2" type="noConversion"/>
  </si>
  <si>
    <t xml:space="preserve">Acrylonitrile </t>
    <phoneticPr fontId="2" type="noConversion"/>
  </si>
  <si>
    <t>丙烯腈</t>
    <phoneticPr fontId="2" type="noConversion"/>
  </si>
  <si>
    <t>107-13-1</t>
    <phoneticPr fontId="2" type="noConversion"/>
  </si>
  <si>
    <t>Benzene</t>
    <phoneticPr fontId="2" type="noConversion"/>
  </si>
  <si>
    <t>苯</t>
    <phoneticPr fontId="2" type="noConversion"/>
  </si>
  <si>
    <t>71-43-2</t>
    <phoneticPr fontId="2" type="noConversion"/>
  </si>
  <si>
    <t>Carbon tetrachloride</t>
    <phoneticPr fontId="2" type="noConversion"/>
  </si>
  <si>
    <t>四氯化碳</t>
    <phoneticPr fontId="2" type="noConversion"/>
  </si>
  <si>
    <t>56-23-5</t>
    <phoneticPr fontId="2" type="noConversion"/>
  </si>
  <si>
    <t>Chloroform</t>
    <phoneticPr fontId="2" type="noConversion"/>
  </si>
  <si>
    <t>三氯甲烷</t>
    <phoneticPr fontId="2" type="noConversion"/>
  </si>
  <si>
    <t>67-66-3</t>
    <phoneticPr fontId="2" type="noConversion"/>
  </si>
  <si>
    <t xml:space="preserve"> Chromium(VI) trioxide </t>
    <phoneticPr fontId="2" type="noConversion"/>
  </si>
  <si>
    <t>三氧化鉻(鉻酸)</t>
    <phoneticPr fontId="2" type="noConversion"/>
  </si>
  <si>
    <t>1333-82-0</t>
    <phoneticPr fontId="2" type="noConversion"/>
  </si>
  <si>
    <t>Potassium dichromate</t>
    <phoneticPr fontId="2" type="noConversion"/>
  </si>
  <si>
    <t>重鉻酸鉀</t>
    <phoneticPr fontId="2" type="noConversion"/>
  </si>
  <si>
    <t>7778-50-9</t>
    <phoneticPr fontId="2" type="noConversion"/>
  </si>
  <si>
    <t>重鉻酸鈉</t>
    <phoneticPr fontId="2" type="noConversion"/>
  </si>
  <si>
    <t>Sodium dichromate</t>
    <phoneticPr fontId="2" type="noConversion"/>
  </si>
  <si>
    <t>10588-01-9</t>
    <phoneticPr fontId="2" type="noConversion"/>
  </si>
  <si>
    <t>Sodium dichromate,dihydrate</t>
    <phoneticPr fontId="2" type="noConversion"/>
  </si>
  <si>
    <t>7789-12-0</t>
    <phoneticPr fontId="2" type="noConversion"/>
  </si>
  <si>
    <t>Ammonium dichromate</t>
    <phoneticPr fontId="2" type="noConversion"/>
  </si>
  <si>
    <t>重鉻酸銨</t>
    <phoneticPr fontId="2" type="noConversion"/>
  </si>
  <si>
    <t>7789-09-5</t>
    <phoneticPr fontId="2" type="noConversion"/>
  </si>
  <si>
    <t xml:space="preserve">Calcium dichromate </t>
    <phoneticPr fontId="2" type="noConversion"/>
  </si>
  <si>
    <t>重鉻酸鈣</t>
    <phoneticPr fontId="2" type="noConversion"/>
  </si>
  <si>
    <t>14307-33-6</t>
    <phoneticPr fontId="2" type="noConversion"/>
  </si>
  <si>
    <t>Cupric dichromate</t>
    <phoneticPr fontId="2" type="noConversion"/>
  </si>
  <si>
    <t xml:space="preserve">重鉻酸銅 </t>
    <phoneticPr fontId="2" type="noConversion"/>
  </si>
  <si>
    <t xml:space="preserve">13675-47-3 </t>
    <phoneticPr fontId="2" type="noConversion"/>
  </si>
  <si>
    <t>重鉻酸鋰</t>
    <phoneticPr fontId="2" type="noConversion"/>
  </si>
  <si>
    <t>Lithium dichromate</t>
    <phoneticPr fontId="2" type="noConversion"/>
  </si>
  <si>
    <t>13843-81-7</t>
    <phoneticPr fontId="2" type="noConversion"/>
  </si>
  <si>
    <t xml:space="preserve">Mercuric dichromate </t>
    <phoneticPr fontId="2" type="noConversion"/>
  </si>
  <si>
    <t>重鉻酸汞</t>
    <phoneticPr fontId="2" type="noConversion"/>
  </si>
  <si>
    <t>7789-10-8</t>
    <phoneticPr fontId="2" type="noConversion"/>
  </si>
  <si>
    <t>重鉻酸鋅</t>
    <phoneticPr fontId="2" type="noConversion"/>
  </si>
  <si>
    <t>Zinc dichromate</t>
    <phoneticPr fontId="2" type="noConversion"/>
  </si>
  <si>
    <t>14018-95-2</t>
    <phoneticPr fontId="2" type="noConversion"/>
  </si>
  <si>
    <t>鉻酸銨</t>
    <phoneticPr fontId="2" type="noConversion"/>
  </si>
  <si>
    <t xml:space="preserve">Ammonium chromate </t>
    <phoneticPr fontId="2" type="noConversion"/>
  </si>
  <si>
    <t>7788-98-9</t>
    <phoneticPr fontId="2" type="noConversion"/>
  </si>
  <si>
    <t xml:space="preserve">Barium chromate </t>
    <phoneticPr fontId="2" type="noConversion"/>
  </si>
  <si>
    <t>鉻酸鋇</t>
    <phoneticPr fontId="2" type="noConversion"/>
  </si>
  <si>
    <t>10294-40-3</t>
    <phoneticPr fontId="2" type="noConversion"/>
  </si>
  <si>
    <t>Calcium chromate</t>
    <phoneticPr fontId="2" type="noConversion"/>
  </si>
  <si>
    <t>鉻酸鈣</t>
    <phoneticPr fontId="2" type="noConversion"/>
  </si>
  <si>
    <t>13765-19-0</t>
    <phoneticPr fontId="2" type="noConversion"/>
  </si>
  <si>
    <t>Cupric chromate</t>
    <phoneticPr fontId="2" type="noConversion"/>
  </si>
  <si>
    <t>鉻酸銅</t>
    <phoneticPr fontId="2" type="noConversion"/>
  </si>
  <si>
    <t>13548-42-0</t>
    <phoneticPr fontId="2" type="noConversion"/>
  </si>
  <si>
    <t xml:space="preserve">Ferric chromate </t>
    <phoneticPr fontId="2" type="noConversion"/>
  </si>
  <si>
    <t>鉻酸鐵</t>
    <phoneticPr fontId="2" type="noConversion"/>
  </si>
  <si>
    <t>10294-52-7</t>
    <phoneticPr fontId="2" type="noConversion"/>
  </si>
  <si>
    <t>Lead chromate</t>
    <phoneticPr fontId="2" type="noConversion"/>
  </si>
  <si>
    <t>鉻酸鉛</t>
    <phoneticPr fontId="2" type="noConversion"/>
  </si>
  <si>
    <t>7758-97-6</t>
    <phoneticPr fontId="2" type="noConversion"/>
  </si>
  <si>
    <t>Lead chromate oxide</t>
    <phoneticPr fontId="2" type="noConversion"/>
  </si>
  <si>
    <t>鉻酸氧鉛</t>
    <phoneticPr fontId="2" type="noConversion"/>
  </si>
  <si>
    <t>18454-12-1</t>
    <phoneticPr fontId="2" type="noConversion"/>
  </si>
  <si>
    <t>Lithium chromate</t>
    <phoneticPr fontId="2" type="noConversion"/>
  </si>
  <si>
    <t xml:space="preserve">鉻酸鋰 </t>
    <phoneticPr fontId="2" type="noConversion"/>
  </si>
  <si>
    <t>14307-35-8</t>
    <phoneticPr fontId="2" type="noConversion"/>
  </si>
  <si>
    <t xml:space="preserve">Potassium chromate </t>
    <phoneticPr fontId="2" type="noConversion"/>
  </si>
  <si>
    <t>鉻酸鉀</t>
    <phoneticPr fontId="2" type="noConversion"/>
  </si>
  <si>
    <t>7789-00-6</t>
    <phoneticPr fontId="2" type="noConversion"/>
  </si>
  <si>
    <t xml:space="preserve">Silver chromate </t>
    <phoneticPr fontId="2" type="noConversion"/>
  </si>
  <si>
    <t>鉻酸銀</t>
    <phoneticPr fontId="2" type="noConversion"/>
  </si>
  <si>
    <t>7784-01-2</t>
    <phoneticPr fontId="2" type="noConversion"/>
  </si>
  <si>
    <t xml:space="preserve">Sodium chromate </t>
    <phoneticPr fontId="2" type="noConversion"/>
  </si>
  <si>
    <t>鉻酸鈉</t>
    <phoneticPr fontId="2" type="noConversion"/>
  </si>
  <si>
    <t>7775-11-3</t>
    <phoneticPr fontId="2" type="noConversion"/>
  </si>
  <si>
    <t>Stannic chromate</t>
    <phoneticPr fontId="2" type="noConversion"/>
  </si>
  <si>
    <t xml:space="preserve">鉻酸錫 </t>
    <phoneticPr fontId="2" type="noConversion"/>
  </si>
  <si>
    <t>38455-77</t>
    <phoneticPr fontId="2" type="noConversion"/>
  </si>
  <si>
    <t xml:space="preserve">Strontium chromate </t>
    <phoneticPr fontId="2" type="noConversion"/>
  </si>
  <si>
    <t>鉻酸鍶</t>
    <phoneticPr fontId="2" type="noConversion"/>
  </si>
  <si>
    <t>7789-06-2</t>
    <phoneticPr fontId="2" type="noConversion"/>
  </si>
  <si>
    <t>鉻酸鋅（鉻酸鋅氫氧化合物）</t>
    <phoneticPr fontId="2" type="noConversion"/>
  </si>
  <si>
    <t>Zinc chromate (Zinc chromate hydroxide)</t>
    <phoneticPr fontId="2" type="noConversion"/>
  </si>
  <si>
    <t>13530-65-9</t>
    <phoneticPr fontId="2" type="noConversion"/>
  </si>
  <si>
    <t>Chromium carbonyl</t>
    <phoneticPr fontId="2" type="noConversion"/>
  </si>
  <si>
    <t xml:space="preserve">六羰鉻 </t>
    <phoneticPr fontId="2" type="noConversion"/>
  </si>
  <si>
    <t>13007-92-6</t>
    <phoneticPr fontId="2" type="noConversion"/>
  </si>
  <si>
    <t>37337-13-6</t>
    <phoneticPr fontId="2" type="noConversion"/>
  </si>
  <si>
    <t xml:space="preserve">鉻化砷酸銅 </t>
    <phoneticPr fontId="2" type="noConversion"/>
  </si>
  <si>
    <t>Chromated Copper Arsenate</t>
    <phoneticPr fontId="2" type="noConversion"/>
  </si>
  <si>
    <t>Lead chromate molybdate sulphate red (C.I. Pigment Red 104)</t>
    <phoneticPr fontId="2" type="noConversion"/>
  </si>
  <si>
    <t>鉬鉻紅</t>
    <phoneticPr fontId="2" type="noConversion"/>
  </si>
  <si>
    <t>12656-85-8</t>
    <phoneticPr fontId="2" type="noConversion"/>
  </si>
  <si>
    <t>硫鉻酸鉛</t>
    <phoneticPr fontId="2" type="noConversion"/>
  </si>
  <si>
    <t>1344-37-2</t>
    <phoneticPr fontId="2" type="noConversion"/>
  </si>
  <si>
    <t>Lead sulfochromate yellow（C.I. Pigment Yellow 34）</t>
    <phoneticPr fontId="2" type="noConversion"/>
  </si>
  <si>
    <t>2,4,6-Trichlorophenol</t>
    <phoneticPr fontId="2" type="noConversion"/>
  </si>
  <si>
    <t>2,4,6-三氯酚</t>
    <phoneticPr fontId="2" type="noConversion"/>
  </si>
  <si>
    <t>88-06-2</t>
    <phoneticPr fontId="2" type="noConversion"/>
  </si>
  <si>
    <t xml:space="preserve">2,4,5-Trichlorophenol </t>
    <phoneticPr fontId="2" type="noConversion"/>
  </si>
  <si>
    <t>2,4,5-三氯酚</t>
    <phoneticPr fontId="2" type="noConversion"/>
  </si>
  <si>
    <t>95-95-4</t>
    <phoneticPr fontId="2" type="noConversion"/>
  </si>
  <si>
    <t xml:space="preserve">Chloromethyl methyl
ether </t>
    <phoneticPr fontId="2" type="noConversion"/>
  </si>
  <si>
    <t>氯甲基甲基醚</t>
    <phoneticPr fontId="2" type="noConversion"/>
  </si>
  <si>
    <t>107-30-2</t>
    <phoneticPr fontId="2" type="noConversion"/>
  </si>
  <si>
    <t xml:space="preserve">Hexachlorobenzene </t>
    <phoneticPr fontId="2" type="noConversion"/>
  </si>
  <si>
    <t>六氯苯</t>
    <phoneticPr fontId="2" type="noConversion"/>
  </si>
  <si>
    <t>118-74-1</t>
    <phoneticPr fontId="2" type="noConversion"/>
  </si>
  <si>
    <t>Trinickel disulfide</t>
    <phoneticPr fontId="2" type="noConversion"/>
  </si>
  <si>
    <t>次硫化鎳</t>
    <phoneticPr fontId="2" type="noConversion"/>
  </si>
  <si>
    <t>12035-72-2</t>
    <phoneticPr fontId="2" type="noConversion"/>
  </si>
  <si>
    <t>Ethylene dibromide</t>
    <phoneticPr fontId="2" type="noConversion"/>
  </si>
  <si>
    <t>106-93-4</t>
    <phoneticPr fontId="2" type="noConversion"/>
  </si>
  <si>
    <t>二溴乙烷(二溴乙烯)</t>
    <phoneticPr fontId="2" type="noConversion"/>
  </si>
  <si>
    <t xml:space="preserve">Ethylene oxide </t>
    <phoneticPr fontId="2" type="noConversion"/>
  </si>
  <si>
    <t>環氧乙烷</t>
    <phoneticPr fontId="2" type="noConversion"/>
  </si>
  <si>
    <t>75-21-8</t>
    <phoneticPr fontId="2" type="noConversion"/>
  </si>
  <si>
    <t>1,3-Butadiene</t>
    <phoneticPr fontId="2" type="noConversion"/>
  </si>
  <si>
    <t>1,3-丁二烯</t>
    <phoneticPr fontId="2" type="noConversion"/>
  </si>
  <si>
    <t>106-99-0</t>
    <phoneticPr fontId="2" type="noConversion"/>
  </si>
  <si>
    <t>Tetrachloroethylene</t>
    <phoneticPr fontId="2" type="noConversion"/>
  </si>
  <si>
    <t>四氯乙烯</t>
    <phoneticPr fontId="2" type="noConversion"/>
  </si>
  <si>
    <t>127-18-4</t>
    <phoneticPr fontId="2" type="noConversion"/>
  </si>
  <si>
    <t>Trichloroethylene</t>
    <phoneticPr fontId="2" type="noConversion"/>
  </si>
  <si>
    <t>三氯乙烯</t>
    <phoneticPr fontId="2" type="noConversion"/>
  </si>
  <si>
    <t>79-01-6</t>
    <phoneticPr fontId="2" type="noConversion"/>
  </si>
  <si>
    <t>Vinyl Chloride</t>
    <phoneticPr fontId="2" type="noConversion"/>
  </si>
  <si>
    <t xml:space="preserve">氯乙烯 </t>
    <phoneticPr fontId="2" type="noConversion"/>
  </si>
  <si>
    <t>75-01-4</t>
    <phoneticPr fontId="2" type="noConversion"/>
  </si>
  <si>
    <t>Formaldehyde</t>
    <phoneticPr fontId="2" type="noConversion"/>
  </si>
  <si>
    <t>甲醛</t>
    <phoneticPr fontId="2" type="noConversion"/>
  </si>
  <si>
    <t>50-00-0</t>
    <phoneticPr fontId="2" type="noConversion"/>
  </si>
  <si>
    <t>101-14-4</t>
    <phoneticPr fontId="2" type="noConversion"/>
  </si>
  <si>
    <t>4,4'-亞甲雙( 2-氯苯胺)</t>
    <phoneticPr fontId="2" type="noConversion"/>
  </si>
  <si>
    <t>4,4'-Methylenebis(2-chloroaniline)</t>
    <phoneticPr fontId="2" type="noConversion"/>
  </si>
  <si>
    <t>Di(2-ethylhexyl)phthalate（DEHP）</t>
    <phoneticPr fontId="2" type="noConversion"/>
  </si>
  <si>
    <t>鄰苯二甲酸二(2-乙基己基)酯</t>
    <phoneticPr fontId="2" type="noConversion"/>
  </si>
  <si>
    <t>117-81-7</t>
    <phoneticPr fontId="2" type="noConversion"/>
  </si>
  <si>
    <t>Di-n-octyl phthalate（DNOP）</t>
    <phoneticPr fontId="2" type="noConversion"/>
  </si>
  <si>
    <t>117-84-0</t>
    <phoneticPr fontId="2" type="noConversion"/>
  </si>
  <si>
    <t>鄰苯二甲酸二辛酯</t>
    <phoneticPr fontId="2" type="noConversion"/>
  </si>
  <si>
    <t>Benzyl butyl phthalate（BBP）</t>
    <phoneticPr fontId="2" type="noConversion"/>
  </si>
  <si>
    <t>鄰苯二甲酸丁基苯甲酯</t>
    <phoneticPr fontId="2" type="noConversion"/>
  </si>
  <si>
    <t>85-68-7</t>
    <phoneticPr fontId="2" type="noConversion"/>
  </si>
  <si>
    <t>毒化物第4類</t>
    <phoneticPr fontId="2" type="noConversion"/>
  </si>
  <si>
    <t>68515-48-0</t>
    <phoneticPr fontId="2" type="noConversion"/>
  </si>
  <si>
    <t>鄰苯二甲酸二異壬酯</t>
    <phoneticPr fontId="2" type="noConversion"/>
  </si>
  <si>
    <t>Di-isononyl phthalate（DINP）</t>
    <phoneticPr fontId="2" type="noConversion"/>
  </si>
  <si>
    <t>28553-12-0</t>
    <phoneticPr fontId="2" type="noConversion"/>
  </si>
  <si>
    <t>26761-40-0</t>
    <phoneticPr fontId="2" type="noConversion"/>
  </si>
  <si>
    <t>68515-49-1</t>
    <phoneticPr fontId="2" type="noConversion"/>
  </si>
  <si>
    <t>鄰苯二甲酸二異癸酯</t>
    <phoneticPr fontId="2" type="noConversion"/>
  </si>
  <si>
    <t>Di-isodecyl phthalate（DIDP）</t>
    <phoneticPr fontId="2" type="noConversion"/>
  </si>
  <si>
    <t>68515-42-4</t>
    <phoneticPr fontId="2" type="noConversion"/>
  </si>
  <si>
    <t>鄰苯二甲酸二烷基酯（C7-11支鏈及直鏈）</t>
    <phoneticPr fontId="2" type="noConversion"/>
  </si>
  <si>
    <t>1,2-Benzenedicarboxylic acid, di-C7-11-branched and linear alkyl esters(DHNUP)</t>
    <phoneticPr fontId="2" type="noConversion"/>
  </si>
  <si>
    <t>71888-89-6</t>
    <phoneticPr fontId="2" type="noConversion"/>
  </si>
  <si>
    <t>鄰苯二甲酸二烷基酯（C6-8支鏈及直鏈，富含C7）</t>
    <phoneticPr fontId="2" type="noConversion"/>
  </si>
  <si>
    <t>1,2-Benzenedicarboxylic acid, di-C6-8-branched alkyl esters, C7-rich (DIHP)</t>
    <phoneticPr fontId="2" type="noConversion"/>
  </si>
  <si>
    <t>鄰苯二甲酸二丙酯</t>
    <phoneticPr fontId="2" type="noConversion"/>
  </si>
  <si>
    <t>Di-n-propyl Phthalate(DPP)</t>
    <phoneticPr fontId="2" type="noConversion"/>
  </si>
  <si>
    <t>131-16-8</t>
    <phoneticPr fontId="2" type="noConversion"/>
  </si>
  <si>
    <t>鄰苯二甲酸二異丁酯</t>
    <phoneticPr fontId="2" type="noConversion"/>
  </si>
  <si>
    <t>Di-iso-butyl Phthalate (DIBP)</t>
    <phoneticPr fontId="2" type="noConversion"/>
  </si>
  <si>
    <t>84-69-5</t>
    <phoneticPr fontId="2" type="noConversion"/>
  </si>
  <si>
    <t>131-18-0</t>
    <phoneticPr fontId="2" type="noConversion"/>
  </si>
  <si>
    <t>鄰苯二甲酸二戊酯</t>
    <phoneticPr fontId="2" type="noConversion"/>
  </si>
  <si>
    <t>Di-n-pentyl Phthalate (DNPP)</t>
    <phoneticPr fontId="2" type="noConversion"/>
  </si>
  <si>
    <t>Diethyl phthalate（DEP）</t>
    <phoneticPr fontId="2" type="noConversion"/>
  </si>
  <si>
    <t>鄰苯二甲酸二乙酯</t>
    <phoneticPr fontId="2" type="noConversion"/>
  </si>
  <si>
    <t>84-66-2</t>
    <phoneticPr fontId="2" type="noConversion"/>
  </si>
  <si>
    <t>Di-n-hexyl Phthalate(DNHP)</t>
    <phoneticPr fontId="2" type="noConversion"/>
  </si>
  <si>
    <t>鄰苯二甲酸二己酯</t>
    <phoneticPr fontId="2" type="noConversion"/>
  </si>
  <si>
    <t>84-75-3</t>
    <phoneticPr fontId="2" type="noConversion"/>
  </si>
  <si>
    <t>84-61-7</t>
    <phoneticPr fontId="2" type="noConversion"/>
  </si>
  <si>
    <t>鄰苯二甲酸二環己酯</t>
    <phoneticPr fontId="2" type="noConversion"/>
  </si>
  <si>
    <t xml:space="preserve">Dicyclohexyl Phthalate(DCHP) </t>
    <phoneticPr fontId="2" type="noConversion"/>
  </si>
  <si>
    <t>鄰苯二甲酸二異辛酯</t>
    <phoneticPr fontId="2" type="noConversion"/>
  </si>
  <si>
    <t>Di-iso-octyl Phthalate(DIOP)</t>
    <phoneticPr fontId="2" type="noConversion"/>
  </si>
  <si>
    <t>27554-26-3</t>
    <phoneticPr fontId="2" type="noConversion"/>
  </si>
  <si>
    <t>鄰苯二甲酸二正壬酯</t>
    <phoneticPr fontId="2" type="noConversion"/>
  </si>
  <si>
    <t>Di-n-nonyl phthalate(DNP)</t>
    <phoneticPr fontId="2" type="noConversion"/>
  </si>
  <si>
    <t>84-76-4</t>
    <phoneticPr fontId="2" type="noConversion"/>
  </si>
  <si>
    <t>鄰苯二甲酸二（4-甲基-2-戊基）酯</t>
    <phoneticPr fontId="2" type="noConversion"/>
  </si>
  <si>
    <t>Bis(4-methyl-2-pentyl) phthalate (BMPP)</t>
    <phoneticPr fontId="2" type="noConversion"/>
  </si>
  <si>
    <t>146-50-9</t>
    <phoneticPr fontId="2" type="noConversion"/>
  </si>
  <si>
    <t>鄰苯二甲酸二甲氧乙酯</t>
    <phoneticPr fontId="2" type="noConversion"/>
  </si>
  <si>
    <t>Bis(2-methoxyethyl) phthalate(BMEP)</t>
    <phoneticPr fontId="2" type="noConversion"/>
  </si>
  <si>
    <t>117-82-8</t>
    <phoneticPr fontId="2" type="noConversion"/>
  </si>
  <si>
    <t xml:space="preserve">
605-54-9</t>
    <phoneticPr fontId="2" type="noConversion"/>
  </si>
  <si>
    <t>鄰苯二甲酸雙-2-乙氧基乙酯</t>
    <phoneticPr fontId="2" type="noConversion"/>
  </si>
  <si>
    <t>Bis(2-ethoxyethyl) phthalate(BEEP)</t>
    <phoneticPr fontId="2" type="noConversion"/>
  </si>
  <si>
    <t>鄰苯二甲酸己基2-乙基己基酯</t>
    <phoneticPr fontId="2" type="noConversion"/>
  </si>
  <si>
    <t>Hexyl 2-ethylhexyl phthalate (HEHP)</t>
    <phoneticPr fontId="2" type="noConversion"/>
  </si>
  <si>
    <t>75673-16-4</t>
    <phoneticPr fontId="2" type="noConversion"/>
  </si>
  <si>
    <t>117-83-9</t>
    <phoneticPr fontId="2" type="noConversion"/>
  </si>
  <si>
    <t xml:space="preserve">鄰苯二甲酸二丁氧基乙酯
</t>
    <phoneticPr fontId="2" type="noConversion"/>
  </si>
  <si>
    <t>Bis(2-n-butoxyethyl) phthalate (BBEP)</t>
    <phoneticPr fontId="2" type="noConversion"/>
  </si>
  <si>
    <t>84-62-8</t>
    <phoneticPr fontId="2" type="noConversion"/>
  </si>
  <si>
    <t>鄰苯二甲酸二苯酯</t>
    <phoneticPr fontId="2" type="noConversion"/>
  </si>
  <si>
    <t>Diphenyl phthalate(DPP)</t>
    <phoneticPr fontId="2" type="noConversion"/>
  </si>
  <si>
    <t>鄰苯二甲酸二苄酯</t>
    <phoneticPr fontId="2" type="noConversion"/>
  </si>
  <si>
    <t>523-31-9</t>
    <phoneticPr fontId="2" type="noConversion"/>
  </si>
  <si>
    <t>Dibenzyl phthalate(DBZP)</t>
    <phoneticPr fontId="2" type="noConversion"/>
  </si>
  <si>
    <t>鄰苯二甲酸單(2-乙基己基)酯</t>
    <phoneticPr fontId="2" type="noConversion"/>
  </si>
  <si>
    <t>Mono(2-ethylhexyl)phthalate ( MEHP)</t>
    <phoneticPr fontId="2" type="noConversion"/>
  </si>
  <si>
    <t>4376-20-9</t>
    <phoneticPr fontId="2" type="noConversion"/>
  </si>
  <si>
    <t>鄰苯二甲酸單丁酯</t>
    <phoneticPr fontId="2" type="noConversion"/>
  </si>
  <si>
    <t>Mono-n-Butyl phthalate(MNBP)</t>
    <phoneticPr fontId="2" type="noConversion"/>
  </si>
  <si>
    <t>131-70-4</t>
    <phoneticPr fontId="2" type="noConversion"/>
  </si>
  <si>
    <t>1,3-Dichlorobenzene</t>
    <phoneticPr fontId="2" type="noConversion"/>
  </si>
  <si>
    <t>1,3-二氯苯</t>
    <phoneticPr fontId="2" type="noConversion"/>
  </si>
  <si>
    <t>541-73-1</t>
    <phoneticPr fontId="2" type="noConversion"/>
  </si>
  <si>
    <t xml:space="preserve">o-Dichlorobenzene (1,2-Dichloro benzene) </t>
    <phoneticPr fontId="2" type="noConversion"/>
  </si>
  <si>
    <t>鄰-二氯苯</t>
    <phoneticPr fontId="2" type="noConversion"/>
  </si>
  <si>
    <t>95-50-1</t>
    <phoneticPr fontId="2" type="noConversion"/>
  </si>
  <si>
    <t>1,2,4-Trichlorobenzene</t>
    <phoneticPr fontId="2" type="noConversion"/>
  </si>
  <si>
    <t>1,2,4-三氯苯</t>
    <phoneticPr fontId="2" type="noConversion"/>
  </si>
  <si>
    <t>120-82-1</t>
    <phoneticPr fontId="2" type="noConversion"/>
  </si>
  <si>
    <t>乙二醇乙醚</t>
    <phoneticPr fontId="2" type="noConversion"/>
  </si>
  <si>
    <t>110-80-5</t>
    <phoneticPr fontId="2" type="noConversion"/>
  </si>
  <si>
    <t>2-Ethoxyethanol (Ethylene glycol monoethyl ether)</t>
    <phoneticPr fontId="2" type="noConversion"/>
  </si>
  <si>
    <t>乙二醇甲醚</t>
    <phoneticPr fontId="2" type="noConversion"/>
  </si>
  <si>
    <t>109-86-4</t>
    <phoneticPr fontId="2" type="noConversion"/>
  </si>
  <si>
    <t>2-Methoxyethanol (Ethylene glycol monomethyl ether)</t>
    <phoneticPr fontId="2" type="noConversion"/>
  </si>
  <si>
    <t>環氧氯丙烷</t>
    <phoneticPr fontId="2" type="noConversion"/>
  </si>
  <si>
    <t>106-89-8</t>
    <phoneticPr fontId="2" type="noConversion"/>
  </si>
  <si>
    <t>Epichlorohydrin (1-Chloro-2,3-epoxypropane)</t>
    <phoneticPr fontId="2" type="noConversion"/>
  </si>
  <si>
    <t>Phthalic anhydride</t>
    <phoneticPr fontId="2" type="noConversion"/>
  </si>
  <si>
    <t>鄰苯二甲酐</t>
    <phoneticPr fontId="2" type="noConversion"/>
  </si>
  <si>
    <t>85-44-9</t>
    <phoneticPr fontId="2" type="noConversion"/>
  </si>
  <si>
    <t xml:space="preserve">26471-62-5
</t>
    <phoneticPr fontId="2" type="noConversion"/>
  </si>
  <si>
    <t>584-84-9</t>
    <phoneticPr fontId="2" type="noConversion"/>
  </si>
  <si>
    <t>二異氰酸甲苯</t>
    <phoneticPr fontId="2" type="noConversion"/>
  </si>
  <si>
    <t>二異氰酸甲苯註8</t>
    <phoneticPr fontId="2" type="noConversion"/>
  </si>
  <si>
    <t>Toluene diisocyanate (mixed isomers)Toluene-2,4-diisocyanate</t>
    <phoneticPr fontId="2" type="noConversion"/>
  </si>
  <si>
    <t xml:space="preserve"> 1,2-Dichloroethane
( Ethylene dichloride)</t>
    <phoneticPr fontId="2" type="noConversion"/>
  </si>
  <si>
    <t xml:space="preserve">1,2-二氯乙烷 </t>
    <phoneticPr fontId="2" type="noConversion"/>
  </si>
  <si>
    <t>107-06-2</t>
    <phoneticPr fontId="2" type="noConversion"/>
  </si>
  <si>
    <t>1,1,2,2-Tetrachloroethane</t>
    <phoneticPr fontId="2" type="noConversion"/>
  </si>
  <si>
    <t>79-34-5</t>
    <phoneticPr fontId="2" type="noConversion"/>
  </si>
  <si>
    <t>1,1,2,2- 四氯乙烷</t>
    <phoneticPr fontId="2" type="noConversion"/>
  </si>
  <si>
    <t>1,2-Dichloroethylene</t>
    <phoneticPr fontId="2" type="noConversion"/>
  </si>
  <si>
    <t>1,2-二氯乙烯</t>
    <phoneticPr fontId="2" type="noConversion"/>
  </si>
  <si>
    <t>156-59-2</t>
    <phoneticPr fontId="2" type="noConversion"/>
  </si>
  <si>
    <t>156-60-5</t>
    <phoneticPr fontId="2" type="noConversion"/>
  </si>
  <si>
    <t>540-59-0</t>
    <phoneticPr fontId="2" type="noConversion"/>
  </si>
  <si>
    <t>1,2-Dichloroethylene</t>
    <phoneticPr fontId="2" type="noConversion"/>
  </si>
  <si>
    <t>1,1-Dichloroethylene</t>
    <phoneticPr fontId="2" type="noConversion"/>
  </si>
  <si>
    <t>1,1-二氯乙烯</t>
    <phoneticPr fontId="2" type="noConversion"/>
  </si>
  <si>
    <t>75-35-4</t>
    <phoneticPr fontId="2" type="noConversion"/>
  </si>
  <si>
    <t>氯甲烷</t>
    <phoneticPr fontId="2" type="noConversion"/>
  </si>
  <si>
    <t xml:space="preserve">Chloromethane (Methyl chloride) </t>
    <phoneticPr fontId="2" type="noConversion"/>
  </si>
  <si>
    <t>74-87-3</t>
    <phoneticPr fontId="2" type="noConversion"/>
  </si>
  <si>
    <t>二氯甲烷</t>
    <phoneticPr fontId="2" type="noConversion"/>
  </si>
  <si>
    <t>75-09-2</t>
    <phoneticPr fontId="2" type="noConversion"/>
  </si>
  <si>
    <t>Dichloromethane(Methy lenechloride)</t>
    <phoneticPr fontId="2" type="noConversion"/>
  </si>
  <si>
    <t>鄰苯二甲酸二甲酯</t>
    <phoneticPr fontId="2" type="noConversion"/>
  </si>
  <si>
    <t xml:space="preserve">Dimethyl phthalate（DMP） </t>
    <phoneticPr fontId="2" type="noConversion"/>
  </si>
  <si>
    <t>131-11-3</t>
    <phoneticPr fontId="2" type="noConversion"/>
  </si>
  <si>
    <t>84-74-2</t>
    <phoneticPr fontId="2" type="noConversion"/>
  </si>
  <si>
    <t>鄰苯二甲酸二丁酯</t>
    <phoneticPr fontId="2" type="noConversion"/>
  </si>
  <si>
    <t>Dibutyl phthalate（DBP）</t>
    <phoneticPr fontId="2" type="noConversion"/>
  </si>
  <si>
    <t xml:space="preserve"> Cumene</t>
    <phoneticPr fontId="2" type="noConversion"/>
  </si>
  <si>
    <t>異丙苯</t>
    <phoneticPr fontId="2" type="noConversion"/>
  </si>
  <si>
    <t>98-82-8</t>
    <phoneticPr fontId="2" type="noConversion"/>
  </si>
  <si>
    <t>Cyclohexane</t>
    <phoneticPr fontId="2" type="noConversion"/>
  </si>
  <si>
    <t>環己烷</t>
    <phoneticPr fontId="2" type="noConversion"/>
  </si>
  <si>
    <t>110-82-7</t>
    <phoneticPr fontId="2" type="noConversion"/>
  </si>
  <si>
    <t>Chloroacetic acid</t>
    <phoneticPr fontId="2" type="noConversion"/>
  </si>
  <si>
    <t>氯乙酸</t>
    <phoneticPr fontId="2" type="noConversion"/>
  </si>
  <si>
    <t>79-11-8</t>
    <phoneticPr fontId="2" type="noConversion"/>
  </si>
  <si>
    <t>Ethyl chloroformate</t>
    <phoneticPr fontId="2" type="noConversion"/>
  </si>
  <si>
    <t>氯甲酸乙酯</t>
    <phoneticPr fontId="2" type="noConversion"/>
  </si>
  <si>
    <t>541-41-3</t>
    <phoneticPr fontId="2" type="noConversion"/>
  </si>
  <si>
    <t>2,4-Dinitrophenol</t>
    <phoneticPr fontId="2" type="noConversion"/>
  </si>
  <si>
    <t xml:space="preserve">2,4-二硝基酚 </t>
  </si>
  <si>
    <t>51-28-5</t>
    <phoneticPr fontId="2" type="noConversion"/>
  </si>
  <si>
    <t>Dimethyl sulfate</t>
    <phoneticPr fontId="2" type="noConversion"/>
  </si>
  <si>
    <t>硫酸二甲酯</t>
    <phoneticPr fontId="2" type="noConversion"/>
  </si>
  <si>
    <t>77-78-1</t>
    <phoneticPr fontId="2" type="noConversion"/>
  </si>
  <si>
    <t>Ethyleneimine</t>
    <phoneticPr fontId="2" type="noConversion"/>
  </si>
  <si>
    <t>次乙亞胺</t>
    <phoneticPr fontId="2" type="noConversion"/>
  </si>
  <si>
    <t>151-56-4</t>
    <phoneticPr fontId="2" type="noConversion"/>
  </si>
  <si>
    <t>二氯異丙醚</t>
    <phoneticPr fontId="2" type="noConversion"/>
  </si>
  <si>
    <t>108-60-1</t>
    <phoneticPr fontId="2" type="noConversion"/>
  </si>
  <si>
    <t>Bis(2-chloro-1-methylethyl) ether</t>
    <phoneticPr fontId="2" type="noConversion"/>
  </si>
  <si>
    <t>Carbon disulfide</t>
    <phoneticPr fontId="2" type="noConversion"/>
  </si>
  <si>
    <t>二硫化碳</t>
    <phoneticPr fontId="2" type="noConversion"/>
  </si>
  <si>
    <t>75-15-0</t>
    <phoneticPr fontId="2" type="noConversion"/>
  </si>
  <si>
    <t>Chlorobenzene</t>
    <phoneticPr fontId="2" type="noConversion"/>
  </si>
  <si>
    <t>氯苯</t>
    <phoneticPr fontId="2" type="noConversion"/>
  </si>
  <si>
    <t>108-90-7</t>
    <phoneticPr fontId="2" type="noConversion"/>
  </si>
  <si>
    <t xml:space="preserve">Decabromodiphenyl ether </t>
    <phoneticPr fontId="2" type="noConversion"/>
  </si>
  <si>
    <t>十溴二苯醚</t>
    <phoneticPr fontId="2" type="noConversion"/>
  </si>
  <si>
    <t>1163-19-5</t>
    <phoneticPr fontId="2" type="noConversion"/>
  </si>
  <si>
    <t xml:space="preserve">八溴二苯醚 </t>
    <phoneticPr fontId="2" type="noConversion"/>
  </si>
  <si>
    <t>32536-52-0</t>
    <phoneticPr fontId="2" type="noConversion"/>
  </si>
  <si>
    <t>Octabromodiphenyl ether</t>
    <phoneticPr fontId="2" type="noConversion"/>
  </si>
  <si>
    <t>32534-81-9</t>
    <phoneticPr fontId="2" type="noConversion"/>
  </si>
  <si>
    <t xml:space="preserve">Pentabromodiphenyl ether </t>
    <phoneticPr fontId="2" type="noConversion"/>
  </si>
  <si>
    <t>2,2’,4,4’-tetrabromodiphenyl ether(BDE-47)</t>
    <phoneticPr fontId="2" type="noConversion"/>
  </si>
  <si>
    <t xml:space="preserve">2,2',4,4'-四溴二苯醚
</t>
    <phoneticPr fontId="2" type="noConversion"/>
  </si>
  <si>
    <t>40088-47-9</t>
    <phoneticPr fontId="2" type="noConversion"/>
  </si>
  <si>
    <t>68631-49-2</t>
    <phoneticPr fontId="2" type="noConversion"/>
  </si>
  <si>
    <t>2,2',4,4',5,5'-六溴二苯醚</t>
    <phoneticPr fontId="2" type="noConversion"/>
  </si>
  <si>
    <t>2,2’,4,4’,5,5’-hexabromodiphenyl ether(BDE -153)</t>
    <phoneticPr fontId="2" type="noConversion"/>
  </si>
  <si>
    <t>207122-15-4</t>
    <phoneticPr fontId="2" type="noConversion"/>
  </si>
  <si>
    <t>2,2',4,4',5,6'-六溴二苯醚</t>
    <phoneticPr fontId="2" type="noConversion"/>
  </si>
  <si>
    <t>2,2’,4,4’,5,6’-hexabromodiphenyl ether(BDE -154)</t>
    <phoneticPr fontId="2" type="noConversion"/>
  </si>
  <si>
    <t>2,2',3,3',4,5',6-七溴二苯醚</t>
    <phoneticPr fontId="2" type="noConversion"/>
  </si>
  <si>
    <t>446255-22-7</t>
    <phoneticPr fontId="2" type="noConversion"/>
  </si>
  <si>
    <t>2,2’,3,3’,4,5’,6-
heptabromodiphenyl ether(BDE-175)</t>
    <phoneticPr fontId="2" type="noConversion"/>
  </si>
  <si>
    <t>207122-16-5</t>
    <phoneticPr fontId="2" type="noConversion"/>
  </si>
  <si>
    <t>2,2',3,4,4',5',6-七溴二苯醚</t>
    <phoneticPr fontId="2" type="noConversion"/>
  </si>
  <si>
    <t>2,2’,3,4,4’,5’,6-
heptabromodiphenyl ether(BDE -183)</t>
    <phoneticPr fontId="2" type="noConversion"/>
  </si>
  <si>
    <t>Dibenzofuran</t>
    <phoneticPr fontId="2" type="noConversion"/>
  </si>
  <si>
    <t>二苯駢呋喃</t>
    <phoneticPr fontId="2" type="noConversion"/>
  </si>
  <si>
    <t>132-64-9</t>
    <phoneticPr fontId="2" type="noConversion"/>
  </si>
  <si>
    <t>1,4-Dioxane</t>
    <phoneticPr fontId="2" type="noConversion"/>
  </si>
  <si>
    <t>1,4-二氧陸圜</t>
    <phoneticPr fontId="2" type="noConversion"/>
  </si>
  <si>
    <t>123-91-1</t>
    <phoneticPr fontId="2" type="noConversion"/>
  </si>
  <si>
    <t>Dichloronaphthalene</t>
    <phoneticPr fontId="2" type="noConversion"/>
  </si>
  <si>
    <t>二氯萘</t>
    <phoneticPr fontId="2" type="noConversion"/>
  </si>
  <si>
    <t>1825-31-6</t>
    <phoneticPr fontId="2" type="noConversion"/>
  </si>
  <si>
    <t>Trichloronaphthalene</t>
    <phoneticPr fontId="2" type="noConversion"/>
  </si>
  <si>
    <t>三氯萘</t>
    <phoneticPr fontId="2" type="noConversion"/>
  </si>
  <si>
    <t>1321-65-9</t>
    <phoneticPr fontId="2" type="noConversion"/>
  </si>
  <si>
    <t>Tetrachloronaphthalene</t>
    <phoneticPr fontId="2" type="noConversion"/>
  </si>
  <si>
    <t>四氯萘</t>
    <phoneticPr fontId="2" type="noConversion"/>
  </si>
  <si>
    <t>1335-88-2</t>
    <phoneticPr fontId="2" type="noConversion"/>
  </si>
  <si>
    <t>Pentachloronaphthalene</t>
    <phoneticPr fontId="2" type="noConversion"/>
  </si>
  <si>
    <t>五氯萘</t>
    <phoneticPr fontId="2" type="noConversion"/>
  </si>
  <si>
    <t>1321-64-8</t>
    <phoneticPr fontId="2" type="noConversion"/>
  </si>
  <si>
    <t>Hexachloronaphthalene</t>
    <phoneticPr fontId="2" type="noConversion"/>
  </si>
  <si>
    <t>六氯萘</t>
    <phoneticPr fontId="2" type="noConversion"/>
  </si>
  <si>
    <t>1335-87-1</t>
    <phoneticPr fontId="2" type="noConversion"/>
  </si>
  <si>
    <t>Heptachloronaphthalene</t>
    <phoneticPr fontId="2" type="noConversion"/>
  </si>
  <si>
    <t>七氯萘</t>
    <phoneticPr fontId="2" type="noConversion"/>
  </si>
  <si>
    <t>32241-08-0</t>
    <phoneticPr fontId="2" type="noConversion"/>
  </si>
  <si>
    <t>Octachloronaphthalene</t>
    <phoneticPr fontId="2" type="noConversion"/>
  </si>
  <si>
    <t>八氯萘</t>
    <phoneticPr fontId="2" type="noConversion"/>
  </si>
  <si>
    <t>2234-13-1</t>
    <phoneticPr fontId="2" type="noConversion"/>
  </si>
  <si>
    <t>Methyl iodide</t>
    <phoneticPr fontId="2" type="noConversion"/>
  </si>
  <si>
    <t>碘甲烷</t>
    <phoneticPr fontId="2" type="noConversion"/>
  </si>
  <si>
    <t>74-88-4</t>
    <phoneticPr fontId="2" type="noConversion"/>
  </si>
  <si>
    <t>β-Propiolactone</t>
    <phoneticPr fontId="2" type="noConversion"/>
  </si>
  <si>
    <t>β-丙內酯</t>
    <phoneticPr fontId="2" type="noConversion"/>
  </si>
  <si>
    <t>57-57-8</t>
    <phoneticPr fontId="2" type="noConversion"/>
  </si>
  <si>
    <t>Pyridine</t>
    <phoneticPr fontId="2" type="noConversion"/>
  </si>
  <si>
    <t>吡啶</t>
    <phoneticPr fontId="2" type="noConversion"/>
  </si>
  <si>
    <t>110-86-1</t>
    <phoneticPr fontId="2" type="noConversion"/>
  </si>
  <si>
    <t>二甲基甲醯胺</t>
    <phoneticPr fontId="2" type="noConversion"/>
  </si>
  <si>
    <t>68-12-2</t>
    <phoneticPr fontId="2" type="noConversion"/>
  </si>
  <si>
    <t>N,N-Dimethyl formamide</t>
    <phoneticPr fontId="2" type="noConversion"/>
  </si>
  <si>
    <t>Formamide</t>
    <phoneticPr fontId="2" type="noConversion"/>
  </si>
  <si>
    <t>甲醯胺</t>
    <phoneticPr fontId="2" type="noConversion"/>
  </si>
  <si>
    <t>75-12-7</t>
    <phoneticPr fontId="2" type="noConversion"/>
  </si>
  <si>
    <t>Nickel carbonyl</t>
    <phoneticPr fontId="2" type="noConversion"/>
  </si>
  <si>
    <t>四羰化鎳</t>
    <phoneticPr fontId="2" type="noConversion"/>
  </si>
  <si>
    <t>13463-39-3</t>
    <phoneticPr fontId="2" type="noConversion"/>
  </si>
  <si>
    <t>Acrolein</t>
    <phoneticPr fontId="2" type="noConversion"/>
  </si>
  <si>
    <t>丙烯醛</t>
    <phoneticPr fontId="2" type="noConversion"/>
  </si>
  <si>
    <t>107-02-8</t>
    <phoneticPr fontId="2" type="noConversion"/>
  </si>
  <si>
    <t>丙烯醇</t>
    <phoneticPr fontId="2" type="noConversion"/>
  </si>
  <si>
    <t>Allyl alcohol</t>
    <phoneticPr fontId="2" type="noConversion"/>
  </si>
  <si>
    <t>107-18-6</t>
    <phoneticPr fontId="2" type="noConversion"/>
  </si>
  <si>
    <t>1,2-Diphenylhydrazine</t>
    <phoneticPr fontId="2" type="noConversion"/>
  </si>
  <si>
    <t>1,2-二苯基聯胺</t>
    <phoneticPr fontId="2" type="noConversion"/>
  </si>
  <si>
    <t>122-66-7</t>
    <phoneticPr fontId="2" type="noConversion"/>
  </si>
  <si>
    <t>Hydrogen cyanide</t>
    <phoneticPr fontId="2" type="noConversion"/>
  </si>
  <si>
    <t>氰化氫</t>
    <phoneticPr fontId="2" type="noConversion"/>
  </si>
  <si>
    <t>74-90-8</t>
    <phoneticPr fontId="2" type="noConversion"/>
  </si>
  <si>
    <t>Acetaldehyde</t>
    <phoneticPr fontId="2" type="noConversion"/>
  </si>
  <si>
    <t>乙醛</t>
    <phoneticPr fontId="2" type="noConversion"/>
  </si>
  <si>
    <t>75-07-0</t>
    <phoneticPr fontId="2" type="noConversion"/>
  </si>
  <si>
    <t>Acetonitrile</t>
    <phoneticPr fontId="2" type="noConversion"/>
  </si>
  <si>
    <t>乙腈</t>
    <phoneticPr fontId="2" type="noConversion"/>
  </si>
  <si>
    <t>75-05-8</t>
    <phoneticPr fontId="2" type="noConversion"/>
  </si>
  <si>
    <t>Benzyl chloride</t>
    <phoneticPr fontId="2" type="noConversion"/>
  </si>
  <si>
    <t>苯甲氯</t>
    <phoneticPr fontId="2" type="noConversion"/>
  </si>
  <si>
    <t>100-44-7</t>
    <phoneticPr fontId="2" type="noConversion"/>
  </si>
  <si>
    <t>Butyl acrylate</t>
    <phoneticPr fontId="2" type="noConversion"/>
  </si>
  <si>
    <t>丙烯酸丁酯</t>
    <phoneticPr fontId="2" type="noConversion"/>
  </si>
  <si>
    <t>141-32-2</t>
    <phoneticPr fontId="2" type="noConversion"/>
  </si>
  <si>
    <t>Butyraldehyde</t>
    <phoneticPr fontId="2" type="noConversion"/>
  </si>
  <si>
    <t>丁醛</t>
    <phoneticPr fontId="2" type="noConversion"/>
  </si>
  <si>
    <t>123-72-8</t>
    <phoneticPr fontId="2" type="noConversion"/>
  </si>
  <si>
    <t>Calcium cyanamide</t>
    <phoneticPr fontId="2" type="noConversion"/>
  </si>
  <si>
    <t>氰胺化鈣</t>
    <phoneticPr fontId="2" type="noConversion"/>
  </si>
  <si>
    <t>156-62-7</t>
    <phoneticPr fontId="2" type="noConversion"/>
  </si>
  <si>
    <t>Chlorendic acid</t>
    <phoneticPr fontId="2" type="noConversion"/>
  </si>
  <si>
    <t>六氯內-甲烯基-四氫苯二甲酸</t>
    <phoneticPr fontId="2" type="noConversion"/>
  </si>
  <si>
    <t>115-28-6</t>
    <phoneticPr fontId="2" type="noConversion"/>
  </si>
  <si>
    <t>Chloroprene</t>
    <phoneticPr fontId="2" type="noConversion"/>
  </si>
  <si>
    <t>氯丁二烯</t>
    <phoneticPr fontId="2" type="noConversion"/>
  </si>
  <si>
    <t>126-99-8</t>
    <phoneticPr fontId="2" type="noConversion"/>
  </si>
  <si>
    <t>m-Cresol</t>
    <phoneticPr fontId="2" type="noConversion"/>
  </si>
  <si>
    <t>間-甲酚</t>
    <phoneticPr fontId="2" type="noConversion"/>
  </si>
  <si>
    <t>108-39-4</t>
    <phoneticPr fontId="2" type="noConversion"/>
  </si>
  <si>
    <t>1,3-二氯丙烯</t>
    <phoneticPr fontId="2" type="noConversion"/>
  </si>
  <si>
    <t>542-75-6</t>
    <phoneticPr fontId="2" type="noConversion"/>
  </si>
  <si>
    <t>1,3-Dichloropropene</t>
    <phoneticPr fontId="2" type="noConversion"/>
  </si>
  <si>
    <t>Diethanolamine</t>
    <phoneticPr fontId="2" type="noConversion"/>
  </si>
  <si>
    <t>二乙醇胺</t>
    <phoneticPr fontId="2" type="noConversion"/>
  </si>
  <si>
    <t>111-42-2</t>
    <phoneticPr fontId="2" type="noConversion"/>
  </si>
  <si>
    <t>Diphenylamine</t>
    <phoneticPr fontId="2" type="noConversion"/>
  </si>
  <si>
    <t>二苯胺</t>
    <phoneticPr fontId="2" type="noConversion"/>
  </si>
  <si>
    <t>122-39-4</t>
    <phoneticPr fontId="2" type="noConversion"/>
  </si>
  <si>
    <t>Ethylbenzene</t>
    <phoneticPr fontId="2" type="noConversion"/>
  </si>
  <si>
    <t>乙苯</t>
    <phoneticPr fontId="2" type="noConversion"/>
  </si>
  <si>
    <t>100-41-4</t>
    <phoneticPr fontId="2" type="noConversion"/>
  </si>
  <si>
    <t>Methyl isobutyl ketone</t>
    <phoneticPr fontId="2" type="noConversion"/>
  </si>
  <si>
    <t>甲基異丁酮</t>
    <phoneticPr fontId="2" type="noConversion"/>
  </si>
  <si>
    <t>108-10-1</t>
    <phoneticPr fontId="2" type="noConversion"/>
  </si>
  <si>
    <t>4,4’-Methylenedianiline</t>
    <phoneticPr fontId="2" type="noConversion"/>
  </si>
  <si>
    <t>4,4’-二胺基二苯甲烷</t>
    <phoneticPr fontId="2" type="noConversion"/>
  </si>
  <si>
    <t>101-77-9</t>
    <phoneticPr fontId="2" type="noConversion"/>
  </si>
  <si>
    <t>Nitrilotri acetic acid</t>
    <phoneticPr fontId="2" type="noConversion"/>
  </si>
  <si>
    <t>三乙酸基氨</t>
    <phoneticPr fontId="2" type="noConversion"/>
  </si>
  <si>
    <t>139-13-9</t>
    <phoneticPr fontId="2" type="noConversion"/>
  </si>
  <si>
    <t>Propane sultone</t>
    <phoneticPr fontId="2" type="noConversion"/>
  </si>
  <si>
    <t>1,3-丙烷礦內酯</t>
    <phoneticPr fontId="2" type="noConversion"/>
  </si>
  <si>
    <t>1120-71-4</t>
    <phoneticPr fontId="2" type="noConversion"/>
  </si>
  <si>
    <t>Triethylamine</t>
    <phoneticPr fontId="2" type="noConversion"/>
  </si>
  <si>
    <t>三乙胺</t>
    <phoneticPr fontId="2" type="noConversion"/>
  </si>
  <si>
    <t>121-44-8</t>
    <phoneticPr fontId="2" type="noConversion"/>
  </si>
  <si>
    <t>α-Chloroacetophenone (w-Chloroacetophenone)</t>
    <phoneticPr fontId="2" type="noConversion"/>
  </si>
  <si>
    <t>α-苯氯乙酮(w-苯氯乙酮)</t>
    <phoneticPr fontId="2" type="noConversion"/>
  </si>
  <si>
    <t xml:space="preserve">
532-27-4</t>
    <phoneticPr fontId="2" type="noConversion"/>
  </si>
  <si>
    <t>Anthracene</t>
    <phoneticPr fontId="2" type="noConversion"/>
  </si>
  <si>
    <t>蒽</t>
    <phoneticPr fontId="2" type="noConversion"/>
  </si>
  <si>
    <t>120-12-7</t>
    <phoneticPr fontId="2" type="noConversion"/>
  </si>
  <si>
    <t>二溴甲烷</t>
    <phoneticPr fontId="2" type="noConversion"/>
  </si>
  <si>
    <t>Dibromomethane(Methy lenebromide)</t>
    <phoneticPr fontId="2" type="noConversion"/>
  </si>
  <si>
    <t>74-95-3</t>
    <phoneticPr fontId="2" type="noConversion"/>
  </si>
  <si>
    <t xml:space="preserve">三溴甲烷(溴仿) </t>
    <phoneticPr fontId="2" type="noConversion"/>
  </si>
  <si>
    <t>75-25-2</t>
    <phoneticPr fontId="2" type="noConversion"/>
  </si>
  <si>
    <t>Bromoform(Tribromomethane)</t>
    <phoneticPr fontId="2" type="noConversion"/>
  </si>
  <si>
    <t>Chloroethane (Ethyl chloride)</t>
    <phoneticPr fontId="2" type="noConversion"/>
  </si>
  <si>
    <t>氯乙烷</t>
    <phoneticPr fontId="2" type="noConversion"/>
  </si>
  <si>
    <t>75-00-3</t>
    <phoneticPr fontId="2" type="noConversion"/>
  </si>
  <si>
    <t>70-30-4</t>
    <phoneticPr fontId="2" type="noConversion"/>
  </si>
  <si>
    <t>六氯芬(2,2'-二羥-3,3',5,5',6,6'-六氯二苯甲烷)</t>
    <phoneticPr fontId="2" type="noConversion"/>
  </si>
  <si>
    <t>Hexachlorophene (2,2'-dihydroxy-3, 3',5,5',6,6'-hexachlorodiphenylmeth
ane)</t>
    <phoneticPr fontId="2" type="noConversion"/>
  </si>
  <si>
    <t>Nitrobenzene</t>
    <phoneticPr fontId="2" type="noConversion"/>
  </si>
  <si>
    <t>硝苯</t>
    <phoneticPr fontId="2" type="noConversion"/>
  </si>
  <si>
    <t>98-95-3</t>
    <phoneticPr fontId="2" type="noConversion"/>
  </si>
  <si>
    <t>64-67-5</t>
    <phoneticPr fontId="2" type="noConversion"/>
  </si>
  <si>
    <t>硫酸乙酯(硫酸二乙酯)</t>
    <phoneticPr fontId="2" type="noConversion"/>
  </si>
  <si>
    <t>ethyl sulfate (Diethyl sulfate)</t>
    <phoneticPr fontId="2" type="noConversion"/>
  </si>
  <si>
    <t>六甲基磷酸三胺</t>
    <phoneticPr fontId="2" type="noConversion"/>
  </si>
  <si>
    <t>680-31-9</t>
    <phoneticPr fontId="2" type="noConversion"/>
  </si>
  <si>
    <t>Hexamethylphosphoramide(HMPA)</t>
    <phoneticPr fontId="2" type="noConversion"/>
  </si>
  <si>
    <t>N-Nitroso-Nmethylurea</t>
    <phoneticPr fontId="2" type="noConversion"/>
  </si>
  <si>
    <t>N-亞硝-正-甲脲</t>
    <phoneticPr fontId="2" type="noConversion"/>
  </si>
  <si>
    <t>684-93-5</t>
    <phoneticPr fontId="2" type="noConversion"/>
  </si>
  <si>
    <t>Nitrosodimethylamine(DMNA)</t>
    <phoneticPr fontId="2" type="noConversion"/>
  </si>
  <si>
    <t>N-亞硝二甲胺(二甲亞硝胺)</t>
    <phoneticPr fontId="2" type="noConversion"/>
  </si>
  <si>
    <t>62-75-9</t>
    <phoneticPr fontId="2" type="noConversion"/>
  </si>
  <si>
    <t xml:space="preserve">
55-18-5</t>
    <phoneticPr fontId="2" type="noConversion"/>
  </si>
  <si>
    <t>N-亞硝二乙胺(二乙亞硝胺)</t>
    <phoneticPr fontId="2" type="noConversion"/>
  </si>
  <si>
    <t>Diethylamine, Nnitroso-(Nitrosamine
diethyl)</t>
    <phoneticPr fontId="2" type="noConversion"/>
  </si>
  <si>
    <t>126-72-7</t>
    <phoneticPr fontId="2" type="noConversion"/>
  </si>
  <si>
    <t>三(2,3-二溴丙基)-磷酸酯</t>
    <phoneticPr fontId="2" type="noConversion"/>
  </si>
  <si>
    <t>Tris-(2,3-dibromopropyl)-phosphate</t>
    <phoneticPr fontId="2" type="noConversion"/>
  </si>
  <si>
    <t>Vinyl bromide</t>
    <phoneticPr fontId="2" type="noConversion"/>
  </si>
  <si>
    <t>溴乙烯</t>
    <phoneticPr fontId="2" type="noConversion"/>
  </si>
  <si>
    <t>593-60-2</t>
    <phoneticPr fontId="2" type="noConversion"/>
  </si>
  <si>
    <t>4,6-Dinitro-o-cresol</t>
    <phoneticPr fontId="2" type="noConversion"/>
  </si>
  <si>
    <t>4,6-二硝基-鄰-甲酚</t>
    <phoneticPr fontId="2" type="noConversion"/>
  </si>
  <si>
    <t>534-52-1</t>
    <phoneticPr fontId="2" type="noConversion"/>
  </si>
  <si>
    <t>Methyl hydrazine</t>
    <phoneticPr fontId="2" type="noConversion"/>
  </si>
  <si>
    <t>甲基聯胺</t>
    <phoneticPr fontId="2" type="noConversion"/>
  </si>
  <si>
    <t>60-34-4</t>
    <phoneticPr fontId="2" type="noConversion"/>
  </si>
  <si>
    <t>Monofluoroacetamide</t>
    <phoneticPr fontId="2" type="noConversion"/>
  </si>
  <si>
    <t>氟乙醯胺</t>
    <phoneticPr fontId="2" type="noConversion"/>
  </si>
  <si>
    <t>640-19-7</t>
    <phoneticPr fontId="2" type="noConversion"/>
  </si>
  <si>
    <t>Propargyl alcohol</t>
    <phoneticPr fontId="2" type="noConversion"/>
  </si>
  <si>
    <t>107-19-7</t>
    <phoneticPr fontId="2" type="noConversion"/>
  </si>
  <si>
    <t>炔丙醇(2-丙炔-1-醇)</t>
    <phoneticPr fontId="2" type="noConversion"/>
  </si>
  <si>
    <t>Propyleneimine</t>
    <phoneticPr fontId="2" type="noConversion"/>
  </si>
  <si>
    <t>丙烯亞胺</t>
    <phoneticPr fontId="2" type="noConversion"/>
  </si>
  <si>
    <t>75-55-8</t>
    <phoneticPr fontId="2" type="noConversion"/>
  </si>
  <si>
    <t>Boron trifluoride</t>
    <phoneticPr fontId="2" type="noConversion"/>
  </si>
  <si>
    <t>三氟化硼</t>
    <phoneticPr fontId="2" type="noConversion"/>
  </si>
  <si>
    <t>7637-07-2</t>
    <phoneticPr fontId="2" type="noConversion"/>
  </si>
  <si>
    <t>Crotonaldehyde (2-butenal)</t>
    <phoneticPr fontId="2" type="noConversion"/>
  </si>
  <si>
    <t>巴豆醛(2-丁烯醛)</t>
    <phoneticPr fontId="2" type="noConversion"/>
  </si>
  <si>
    <t>4170-30-3</t>
    <phoneticPr fontId="2" type="noConversion"/>
  </si>
  <si>
    <t>硫脲</t>
    <phoneticPr fontId="2" type="noConversion"/>
  </si>
  <si>
    <t>62-56-6</t>
    <phoneticPr fontId="2" type="noConversion"/>
  </si>
  <si>
    <t xml:space="preserve">Thiourea(thiocarbamide) </t>
    <phoneticPr fontId="2" type="noConversion"/>
  </si>
  <si>
    <t>m-Toluylenediamine(m-Tolylene-diamine；toluene- 2,4-diamine)</t>
    <phoneticPr fontId="2" type="noConversion"/>
  </si>
  <si>
    <t>2,4-甲苯二胺</t>
    <phoneticPr fontId="2" type="noConversion"/>
  </si>
  <si>
    <t>95-80-7</t>
    <phoneticPr fontId="2" type="noConversion"/>
  </si>
  <si>
    <t>25376-45-8</t>
    <phoneticPr fontId="2" type="noConversion"/>
  </si>
  <si>
    <t>甲苯二胺(同分異構物混合物)</t>
    <phoneticPr fontId="2" type="noConversion"/>
  </si>
  <si>
    <t>Toluylenediamines(mixed isomers)；
(toluene,diamino-)(mixed isomers)</t>
    <phoneticPr fontId="2" type="noConversion"/>
  </si>
  <si>
    <t>Vinyl acetate</t>
    <phoneticPr fontId="2" type="noConversion"/>
  </si>
  <si>
    <t>醋酸乙烯酯</t>
    <phoneticPr fontId="2" type="noConversion"/>
  </si>
  <si>
    <t>108-05-4</t>
    <phoneticPr fontId="2" type="noConversion"/>
  </si>
  <si>
    <t>1,2-Dichloropropane</t>
    <phoneticPr fontId="2" type="noConversion"/>
  </si>
  <si>
    <t>1,2-二氯丙烷</t>
    <phoneticPr fontId="2" type="noConversion"/>
  </si>
  <si>
    <t>78-87-5</t>
    <phoneticPr fontId="2" type="noConversion"/>
  </si>
  <si>
    <t>氧化三丁錫</t>
    <phoneticPr fontId="2" type="noConversion"/>
  </si>
  <si>
    <t>56-35-9</t>
    <phoneticPr fontId="2" type="noConversion"/>
  </si>
  <si>
    <t>Tributyltin oxide Bis(tributyltin)oxide</t>
    <phoneticPr fontId="2" type="noConversion"/>
  </si>
  <si>
    <t>Triphenyltin hydroxide</t>
    <phoneticPr fontId="2" type="noConversion"/>
  </si>
  <si>
    <t>氫氧化三苯錫</t>
    <phoneticPr fontId="2" type="noConversion"/>
  </si>
  <si>
    <t>76-87-9</t>
    <phoneticPr fontId="2" type="noConversion"/>
  </si>
  <si>
    <t>Tributyltin acetate</t>
    <phoneticPr fontId="2" type="noConversion"/>
  </si>
  <si>
    <t>醋酸三丁錫</t>
    <phoneticPr fontId="2" type="noConversion"/>
  </si>
  <si>
    <t>56-36-0</t>
    <phoneticPr fontId="2" type="noConversion"/>
  </si>
  <si>
    <t>Tributyltin bromide</t>
    <phoneticPr fontId="2" type="noConversion"/>
  </si>
  <si>
    <t>溴化三丁錫</t>
    <phoneticPr fontId="2" type="noConversion"/>
  </si>
  <si>
    <t>1461-23-0</t>
    <phoneticPr fontId="2" type="noConversion"/>
  </si>
  <si>
    <t>Tributyltin chloride</t>
    <phoneticPr fontId="2" type="noConversion"/>
  </si>
  <si>
    <t>氯化三丁錫</t>
    <phoneticPr fontId="2" type="noConversion"/>
  </si>
  <si>
    <t>1461-22-9</t>
    <phoneticPr fontId="2" type="noConversion"/>
  </si>
  <si>
    <t>Tributyltin fluoride</t>
    <phoneticPr fontId="2" type="noConversion"/>
  </si>
  <si>
    <t>氟化三丁錫</t>
    <phoneticPr fontId="2" type="noConversion"/>
  </si>
  <si>
    <t>1983-10-4</t>
    <phoneticPr fontId="2" type="noConversion"/>
  </si>
  <si>
    <t>Tributyltin hydride</t>
    <phoneticPr fontId="2" type="noConversion"/>
  </si>
  <si>
    <t>氫化三丁錫</t>
    <phoneticPr fontId="2" type="noConversion"/>
  </si>
  <si>
    <t>688-73-3</t>
    <phoneticPr fontId="2" type="noConversion"/>
  </si>
  <si>
    <t>Tributyltin laurate</t>
    <phoneticPr fontId="2" type="noConversion"/>
  </si>
  <si>
    <t>月桂酸三丁錫</t>
    <phoneticPr fontId="2" type="noConversion"/>
  </si>
  <si>
    <t>3090-36-6</t>
    <phoneticPr fontId="2" type="noConversion"/>
  </si>
  <si>
    <t>Tributyltin maleate</t>
    <phoneticPr fontId="2" type="noConversion"/>
  </si>
  <si>
    <t>14275-57-1</t>
    <phoneticPr fontId="2" type="noConversion"/>
  </si>
  <si>
    <t>4027-18-3</t>
    <phoneticPr fontId="2" type="noConversion"/>
  </si>
  <si>
    <t>順丁烯二酸三丁錫</t>
    <phoneticPr fontId="2" type="noConversion"/>
  </si>
  <si>
    <t>順丁烯二酸三丁錫</t>
    <phoneticPr fontId="2" type="noConversion"/>
  </si>
  <si>
    <t>Tri-n-propylethyltin</t>
    <phoneticPr fontId="2" type="noConversion"/>
  </si>
  <si>
    <t>三正丙基乙錫</t>
    <phoneticPr fontId="2" type="noConversion"/>
  </si>
  <si>
    <t>3440-79-7</t>
    <phoneticPr fontId="2" type="noConversion"/>
  </si>
  <si>
    <t>Tri-n-propylisobutyltin</t>
    <phoneticPr fontId="2" type="noConversion"/>
  </si>
  <si>
    <t>三正丙基異丁錫</t>
    <phoneticPr fontId="2" type="noConversion"/>
  </si>
  <si>
    <t>92154-74-0</t>
    <phoneticPr fontId="2" type="noConversion"/>
  </si>
  <si>
    <t>Tri-n-propyl-n-butyltin</t>
    <phoneticPr fontId="2" type="noConversion"/>
  </si>
  <si>
    <t>三正丙基正丁錫</t>
    <phoneticPr fontId="2" type="noConversion"/>
  </si>
  <si>
    <t>3634-62-6</t>
    <phoneticPr fontId="2" type="noConversion"/>
  </si>
  <si>
    <t>Tri-n-propyltin iodide</t>
    <phoneticPr fontId="2" type="noConversion"/>
  </si>
  <si>
    <t>碘化三正丙錫</t>
    <phoneticPr fontId="2" type="noConversion"/>
  </si>
  <si>
    <t>7342-45-2</t>
    <phoneticPr fontId="2" type="noConversion"/>
  </si>
  <si>
    <t>Triphenylbenzyltin</t>
    <phoneticPr fontId="2" type="noConversion"/>
  </si>
  <si>
    <t>三苯基芐錫</t>
    <phoneticPr fontId="2" type="noConversion"/>
  </si>
  <si>
    <t>2847-58-7</t>
    <phoneticPr fontId="2" type="noConversion"/>
  </si>
  <si>
    <t>Triphenylmethyltin</t>
    <phoneticPr fontId="2" type="noConversion"/>
  </si>
  <si>
    <t>三苯基甲錫</t>
    <phoneticPr fontId="2" type="noConversion"/>
  </si>
  <si>
    <t>1089-59-4</t>
    <phoneticPr fontId="2" type="noConversion"/>
  </si>
  <si>
    <t>Triphenyl-p-tolyltin</t>
    <phoneticPr fontId="2" type="noConversion"/>
  </si>
  <si>
    <t>三苯基-對-甲苯錫</t>
    <phoneticPr fontId="2" type="noConversion"/>
  </si>
  <si>
    <t>15807-28-0</t>
    <phoneticPr fontId="2" type="noConversion"/>
  </si>
  <si>
    <t>Triphenyltin bromide</t>
    <phoneticPr fontId="2" type="noConversion"/>
  </si>
  <si>
    <t>溴化三苯錫</t>
    <phoneticPr fontId="2" type="noConversion"/>
  </si>
  <si>
    <t>962-89-0</t>
    <phoneticPr fontId="2" type="noConversion"/>
  </si>
  <si>
    <t>Triphenyltin fluoride</t>
    <phoneticPr fontId="2" type="noConversion"/>
  </si>
  <si>
    <t>氟化三苯錫</t>
    <phoneticPr fontId="2" type="noConversion"/>
  </si>
  <si>
    <t>379-52-2</t>
    <phoneticPr fontId="2" type="noConversion"/>
  </si>
  <si>
    <t>Triphenyltin iodide</t>
    <phoneticPr fontId="2" type="noConversion"/>
  </si>
  <si>
    <t>碘化三苯錫</t>
    <phoneticPr fontId="2" type="noConversion"/>
  </si>
  <si>
    <t>894-09-7</t>
    <phoneticPr fontId="2" type="noConversion"/>
  </si>
  <si>
    <t>Triphenyltin acetate</t>
    <phoneticPr fontId="2" type="noConversion"/>
  </si>
  <si>
    <t>醋酸三苯錫</t>
    <phoneticPr fontId="2" type="noConversion"/>
  </si>
  <si>
    <t>900-95-8</t>
    <phoneticPr fontId="2" type="noConversion"/>
  </si>
  <si>
    <t>Triphenyltin chloride</t>
    <phoneticPr fontId="2" type="noConversion"/>
  </si>
  <si>
    <t>氯化三苯錫</t>
    <phoneticPr fontId="2" type="noConversion"/>
  </si>
  <si>
    <t>639-58-7</t>
    <phoneticPr fontId="2" type="noConversion"/>
  </si>
  <si>
    <t>三苯基-α-萘錫</t>
    <phoneticPr fontId="2" type="noConversion"/>
  </si>
  <si>
    <t>Triphenyl-α-naphthyltin</t>
    <phoneticPr fontId="2" type="noConversion"/>
  </si>
  <si>
    <t>Tripropyltin bromide</t>
    <phoneticPr fontId="2" type="noConversion"/>
  </si>
  <si>
    <t>溴化三丙錫</t>
    <phoneticPr fontId="2" type="noConversion"/>
  </si>
  <si>
    <t>2767-61-5</t>
    <phoneticPr fontId="2" type="noConversion"/>
  </si>
  <si>
    <t>Tripropyltin chloride</t>
    <phoneticPr fontId="2" type="noConversion"/>
  </si>
  <si>
    <t>氯化三丙錫</t>
    <phoneticPr fontId="2" type="noConversion"/>
  </si>
  <si>
    <t>2279-76-7</t>
    <phoneticPr fontId="2" type="noConversion"/>
  </si>
  <si>
    <t>氟化三丙錫</t>
    <phoneticPr fontId="2" type="noConversion"/>
  </si>
  <si>
    <t>Tripropyltin fluoride</t>
    <phoneticPr fontId="2" type="noConversion"/>
  </si>
  <si>
    <t>氟化三丙錫</t>
    <phoneticPr fontId="2" type="noConversion"/>
  </si>
  <si>
    <t>Tritolyltin bromide</t>
    <phoneticPr fontId="2" type="noConversion"/>
  </si>
  <si>
    <t>溴化三甲苯錫</t>
    <phoneticPr fontId="2" type="noConversion"/>
  </si>
  <si>
    <t>Tritolyltin chloride</t>
    <phoneticPr fontId="2" type="noConversion"/>
  </si>
  <si>
    <t>氯化三甲苯錫</t>
    <phoneticPr fontId="2" type="noConversion"/>
  </si>
  <si>
    <t>353747-42-9</t>
    <phoneticPr fontId="2" type="noConversion"/>
  </si>
  <si>
    <t>毒化物第4類</t>
    <phoneticPr fontId="2" type="noConversion"/>
  </si>
  <si>
    <t>Tritolyltin fluoride</t>
    <phoneticPr fontId="2" type="noConversion"/>
  </si>
  <si>
    <t>氟化三甲苯錫</t>
    <phoneticPr fontId="2" type="noConversion"/>
  </si>
  <si>
    <t>353747-43-0</t>
    <phoneticPr fontId="2" type="noConversion"/>
  </si>
  <si>
    <t>Tritolyltin hydroxide</t>
    <phoneticPr fontId="2" type="noConversion"/>
  </si>
  <si>
    <t>氫氧化三甲苯錫</t>
    <phoneticPr fontId="2" type="noConversion"/>
  </si>
  <si>
    <t>228262-76-8</t>
    <phoneticPr fontId="2" type="noConversion"/>
  </si>
  <si>
    <t>Tritolyltin iodide</t>
    <phoneticPr fontId="2" type="noConversion"/>
  </si>
  <si>
    <t>碘化三甲苯錫</t>
    <phoneticPr fontId="2" type="noConversion"/>
  </si>
  <si>
    <t>353747-44-1</t>
    <phoneticPr fontId="2" type="noConversion"/>
  </si>
  <si>
    <t>Tritriphenylstannylmethane</t>
    <phoneticPr fontId="2" type="noConversion"/>
  </si>
  <si>
    <t>參(三苯錫)甲烷</t>
    <phoneticPr fontId="2" type="noConversion"/>
  </si>
  <si>
    <t>Trixylyltin bromide</t>
    <phoneticPr fontId="2" type="noConversion"/>
  </si>
  <si>
    <t>溴化三茬錫</t>
    <phoneticPr fontId="2" type="noConversion"/>
  </si>
  <si>
    <t>353747-45-2</t>
    <phoneticPr fontId="2" type="noConversion"/>
  </si>
  <si>
    <t>Trixylyltin chloride</t>
    <phoneticPr fontId="2" type="noConversion"/>
  </si>
  <si>
    <t>氯化三茬錫</t>
    <phoneticPr fontId="2" type="noConversion"/>
  </si>
  <si>
    <t>353747-46-3</t>
    <phoneticPr fontId="2" type="noConversion"/>
  </si>
  <si>
    <t>Trixylyltin fluoride</t>
    <phoneticPr fontId="2" type="noConversion"/>
  </si>
  <si>
    <t>氟化三茬錫</t>
    <phoneticPr fontId="2" type="noConversion"/>
  </si>
  <si>
    <t>353747-47-4</t>
    <phoneticPr fontId="2" type="noConversion"/>
  </si>
  <si>
    <t>Trixylyltin iodide</t>
    <phoneticPr fontId="2" type="noConversion"/>
  </si>
  <si>
    <t>碘化三茬錫</t>
    <phoneticPr fontId="2" type="noConversion"/>
  </si>
  <si>
    <t>353747-48-5</t>
    <phoneticPr fontId="2" type="noConversion"/>
  </si>
  <si>
    <t>Hexachloroethane</t>
    <phoneticPr fontId="2" type="noConversion"/>
  </si>
  <si>
    <t>六氯乙烷</t>
    <phoneticPr fontId="2" type="noConversion"/>
  </si>
  <si>
    <t>67-72-1</t>
    <phoneticPr fontId="2" type="noConversion"/>
  </si>
  <si>
    <t>六氯-1,3-丁二烯</t>
    <phoneticPr fontId="2" type="noConversion"/>
  </si>
  <si>
    <t>87-68-3</t>
    <phoneticPr fontId="2" type="noConversion"/>
  </si>
  <si>
    <t>Hexachloro-1,3-butadiene</t>
    <phoneticPr fontId="2" type="noConversion"/>
  </si>
  <si>
    <t>Beryllium</t>
    <phoneticPr fontId="2" type="noConversion"/>
  </si>
  <si>
    <t>鈹</t>
    <phoneticPr fontId="2" type="noConversion"/>
  </si>
  <si>
    <t>7440-41-7</t>
    <phoneticPr fontId="2" type="noConversion"/>
  </si>
  <si>
    <t>p-Chloro-o-toluidine</t>
    <phoneticPr fontId="2" type="noConversion"/>
  </si>
  <si>
    <t>對-氯-鄰-甲苯胺</t>
    <phoneticPr fontId="2" type="noConversion"/>
  </si>
  <si>
    <t>95-69-2</t>
    <phoneticPr fontId="2" type="noConversion"/>
  </si>
  <si>
    <t>二甲基胺甲醯氯</t>
    <phoneticPr fontId="2" type="noConversion"/>
  </si>
  <si>
    <t>Dimethylcarbamyl chloride</t>
    <phoneticPr fontId="2" type="noConversion"/>
  </si>
  <si>
    <t>79-44-7</t>
    <phoneticPr fontId="2" type="noConversion"/>
  </si>
  <si>
    <t>Styrene oxide</t>
    <phoneticPr fontId="2" type="noConversion"/>
  </si>
  <si>
    <t>氧化苯乙烯</t>
    <phoneticPr fontId="2" type="noConversion"/>
  </si>
  <si>
    <t>96-09-3</t>
    <phoneticPr fontId="2" type="noConversion"/>
  </si>
  <si>
    <t>1,2,3-Trichloropropane</t>
    <phoneticPr fontId="2" type="noConversion"/>
  </si>
  <si>
    <t>1,2,3-三氯丙烷</t>
    <phoneticPr fontId="2" type="noConversion"/>
  </si>
  <si>
    <t>96-18-4</t>
    <phoneticPr fontId="2" type="noConversion"/>
  </si>
  <si>
    <t>Fluorine</t>
    <phoneticPr fontId="2" type="noConversion"/>
  </si>
  <si>
    <t>氟</t>
    <phoneticPr fontId="2" type="noConversion"/>
  </si>
  <si>
    <t>7782-41-4</t>
    <phoneticPr fontId="2" type="noConversion"/>
  </si>
  <si>
    <t>Phosphine</t>
    <phoneticPr fontId="2" type="noConversion"/>
  </si>
  <si>
    <t>磷化氫</t>
    <phoneticPr fontId="2" type="noConversion"/>
  </si>
  <si>
    <t>7803-51-2</t>
    <phoneticPr fontId="2" type="noConversion"/>
  </si>
  <si>
    <t>Phosphorus trichloride</t>
    <phoneticPr fontId="2" type="noConversion"/>
  </si>
  <si>
    <t>三氯化磷</t>
    <phoneticPr fontId="2" type="noConversion"/>
  </si>
  <si>
    <t>7719-12-2</t>
    <phoneticPr fontId="2" type="noConversion"/>
  </si>
  <si>
    <t>Thiosemicarbazide 1-amino-2-thiourea</t>
    <phoneticPr fontId="2" type="noConversion"/>
  </si>
  <si>
    <t>胺基硫脲</t>
    <phoneticPr fontId="2" type="noConversion"/>
  </si>
  <si>
    <t>79-19-6</t>
    <phoneticPr fontId="2" type="noConversion"/>
  </si>
  <si>
    <t>Methyl-tert-butyl ether</t>
    <phoneticPr fontId="2" type="noConversion"/>
  </si>
  <si>
    <t>甲基第三丁基醚</t>
    <phoneticPr fontId="2" type="noConversion"/>
  </si>
  <si>
    <t>1634-04-4</t>
    <phoneticPr fontId="2" type="noConversion"/>
  </si>
  <si>
    <t>2,4-Dichlorophenol</t>
    <phoneticPr fontId="2" type="noConversion"/>
  </si>
  <si>
    <t>2,4-二氯酚</t>
    <phoneticPr fontId="2" type="noConversion"/>
  </si>
  <si>
    <t>120-83-2</t>
    <phoneticPr fontId="2" type="noConversion"/>
  </si>
  <si>
    <t>Dichlorobromomethane</t>
    <phoneticPr fontId="2" type="noConversion"/>
  </si>
  <si>
    <t>二氯溴甲烷</t>
    <phoneticPr fontId="2" type="noConversion"/>
  </si>
  <si>
    <t>75-27-4</t>
    <phoneticPr fontId="2" type="noConversion"/>
  </si>
  <si>
    <t>Dicyclopentadiene</t>
    <phoneticPr fontId="2" type="noConversion"/>
  </si>
  <si>
    <t>二環戊二烯</t>
    <phoneticPr fontId="2" type="noConversion"/>
  </si>
  <si>
    <t>77-73-6</t>
    <phoneticPr fontId="2" type="noConversion"/>
  </si>
  <si>
    <t>Hydrazine</t>
    <phoneticPr fontId="2" type="noConversion"/>
  </si>
  <si>
    <t>聯胺</t>
    <phoneticPr fontId="2" type="noConversion"/>
  </si>
  <si>
    <t>302-01-2</t>
    <phoneticPr fontId="2" type="noConversion"/>
  </si>
  <si>
    <t>Nonylphenol</t>
    <phoneticPr fontId="2" type="noConversion"/>
  </si>
  <si>
    <t>壬基酚（壬酚）</t>
    <phoneticPr fontId="2" type="noConversion"/>
  </si>
  <si>
    <t>84852-15-3</t>
    <phoneticPr fontId="2" type="noConversion"/>
  </si>
  <si>
    <t>25154-52-3</t>
    <phoneticPr fontId="2" type="noConversion"/>
  </si>
  <si>
    <t>26027-38-3</t>
    <phoneticPr fontId="2" type="noConversion"/>
  </si>
  <si>
    <t>9016-45-9</t>
    <phoneticPr fontId="2" type="noConversion"/>
  </si>
  <si>
    <t>壬基酚聚乙氧基醇</t>
    <phoneticPr fontId="2" type="noConversion"/>
  </si>
  <si>
    <t>Nonylphenol polyethylene glycol ether</t>
    <phoneticPr fontId="2" type="noConversion"/>
  </si>
  <si>
    <t>雙酚A</t>
    <phoneticPr fontId="2" type="noConversion"/>
  </si>
  <si>
    <t>80-05-7</t>
    <phoneticPr fontId="2" type="noConversion"/>
  </si>
  <si>
    <t>4,4-isopropylidene diphenol（Bisphenol A）</t>
    <phoneticPr fontId="2" type="noConversion"/>
  </si>
  <si>
    <t>Mirex</t>
    <phoneticPr fontId="2" type="noConversion"/>
  </si>
  <si>
    <t>滅蟻樂</t>
    <phoneticPr fontId="2" type="noConversion"/>
  </si>
  <si>
    <t>2385-85-5</t>
    <phoneticPr fontId="2" type="noConversion"/>
  </si>
  <si>
    <t>Chlordecone</t>
    <phoneticPr fontId="2" type="noConversion"/>
  </si>
  <si>
    <t>十氯酮</t>
    <phoneticPr fontId="2" type="noConversion"/>
  </si>
  <si>
    <t>143-50-0</t>
    <phoneticPr fontId="2" type="noConversion"/>
  </si>
  <si>
    <t>全氟辛烷磺酸</t>
    <phoneticPr fontId="2" type="noConversion"/>
  </si>
  <si>
    <t>1763-23-1</t>
    <phoneticPr fontId="2" type="noConversion"/>
  </si>
  <si>
    <t>Perfluorooctane sulfonic acid</t>
    <phoneticPr fontId="2" type="noConversion"/>
  </si>
  <si>
    <t>29457-72-5</t>
    <phoneticPr fontId="2" type="noConversion"/>
  </si>
  <si>
    <t>全氟辛烷磺酸鋰鹽</t>
    <phoneticPr fontId="2" type="noConversion"/>
  </si>
  <si>
    <t>Lithium perfluorooctane sulfonate</t>
    <phoneticPr fontId="2" type="noConversion"/>
  </si>
  <si>
    <t>Perfluorooctane sulfonyl fluoride</t>
    <phoneticPr fontId="2" type="noConversion"/>
  </si>
  <si>
    <t>全氟辛烷磺醯氟</t>
    <phoneticPr fontId="2" type="noConversion"/>
  </si>
  <si>
    <t>307-35-7</t>
    <phoneticPr fontId="2" type="noConversion"/>
  </si>
  <si>
    <t>全氟辛酸</t>
    <phoneticPr fontId="2" type="noConversion"/>
  </si>
  <si>
    <t>335-67-1</t>
    <phoneticPr fontId="2" type="noConversion"/>
  </si>
  <si>
    <t xml:space="preserve">Perflurooctanoic acid(PFOA) </t>
    <phoneticPr fontId="2" type="noConversion"/>
  </si>
  <si>
    <t>Pentachlorobenzene</t>
    <phoneticPr fontId="2" type="noConversion"/>
  </si>
  <si>
    <t>五氯苯</t>
    <phoneticPr fontId="2" type="noConversion"/>
  </si>
  <si>
    <t>608-93-5</t>
    <phoneticPr fontId="2" type="noConversion"/>
  </si>
  <si>
    <t>Hexabromobiphenyl</t>
    <phoneticPr fontId="2" type="noConversion"/>
  </si>
  <si>
    <t>六溴聯苯</t>
    <phoneticPr fontId="2" type="noConversion"/>
  </si>
  <si>
    <t>36355-01-8</t>
    <phoneticPr fontId="2" type="noConversion"/>
  </si>
  <si>
    <t>Endosulfan（Technical endosulfan)</t>
    <phoneticPr fontId="2" type="noConversion"/>
  </si>
  <si>
    <t>115-29-7</t>
    <phoneticPr fontId="2" type="noConversion"/>
  </si>
  <si>
    <t>安殺番(工業級安殺番)</t>
    <phoneticPr fontId="2" type="noConversion"/>
  </si>
  <si>
    <t>Alpha (α) endosulfan</t>
    <phoneticPr fontId="2" type="noConversion"/>
  </si>
  <si>
    <t>α−安殺番</t>
  </si>
  <si>
    <t>959-98-8</t>
    <phoneticPr fontId="2" type="noConversion"/>
  </si>
  <si>
    <t>Beta (β) endosulfan</t>
    <phoneticPr fontId="2" type="noConversion"/>
  </si>
  <si>
    <t>β−安殺番</t>
    <phoneticPr fontId="2" type="noConversion"/>
  </si>
  <si>
    <t>33213-65-9</t>
    <phoneticPr fontId="2" type="noConversion"/>
  </si>
  <si>
    <t>Endosulfan sulfate</t>
    <phoneticPr fontId="2" type="noConversion"/>
  </si>
  <si>
    <t>安殺番硫酸鹽</t>
    <phoneticPr fontId="2" type="noConversion"/>
  </si>
  <si>
    <t>1031-07-8</t>
    <phoneticPr fontId="2" type="noConversion"/>
  </si>
  <si>
    <t>Tris(2-chloroethyl) phosphate（TCEP）</t>
    <phoneticPr fontId="2" type="noConversion"/>
  </si>
  <si>
    <t>三2-(氯乙基)磷酸酯</t>
    <phoneticPr fontId="2" type="noConversion"/>
  </si>
  <si>
    <t>115-96-8</t>
    <phoneticPr fontId="2" type="noConversion"/>
  </si>
  <si>
    <t>Hexabromocyclododecane(HBCD)1,2,5,6,9,10-hexabromocyclododecane</t>
    <phoneticPr fontId="2" type="noConversion"/>
  </si>
  <si>
    <t>六溴環十二烷</t>
    <phoneticPr fontId="2" type="noConversion"/>
  </si>
  <si>
    <t>25637-99-4</t>
    <phoneticPr fontId="2" type="noConversion"/>
  </si>
  <si>
    <t>3194-55-6</t>
    <phoneticPr fontId="2" type="noConversion"/>
  </si>
  <si>
    <t>alphahexabromocyclododecane</t>
    <phoneticPr fontId="2" type="noConversion"/>
  </si>
  <si>
    <t>α-六溴環十二烷</t>
    <phoneticPr fontId="2" type="noConversion"/>
  </si>
  <si>
    <t>134237-50-6</t>
    <phoneticPr fontId="2" type="noConversion"/>
  </si>
  <si>
    <t>betahexabromocyclododecane</t>
    <phoneticPr fontId="2" type="noConversion"/>
  </si>
  <si>
    <t>β-六溴環十二烷</t>
    <phoneticPr fontId="2" type="noConversion"/>
  </si>
  <si>
    <t>134237-51-7</t>
    <phoneticPr fontId="2" type="noConversion"/>
  </si>
  <si>
    <t>gammahexabromocyclododecane</t>
    <phoneticPr fontId="2" type="noConversion"/>
  </si>
  <si>
    <t>γ-六溴環十二烷</t>
    <phoneticPr fontId="2" type="noConversion"/>
  </si>
  <si>
    <t>134237-52-8</t>
    <phoneticPr fontId="2" type="noConversion"/>
  </si>
  <si>
    <t>Malachite green</t>
    <phoneticPr fontId="2" type="noConversion"/>
  </si>
  <si>
    <t>孔雀綠</t>
    <phoneticPr fontId="2" type="noConversion"/>
  </si>
  <si>
    <t>569-64-2</t>
    <phoneticPr fontId="2" type="noConversion"/>
  </si>
  <si>
    <t>Maleic acid</t>
    <phoneticPr fontId="2" type="noConversion"/>
  </si>
  <si>
    <t>順丁烯二酸(馬來酸）</t>
    <phoneticPr fontId="2" type="noConversion"/>
  </si>
  <si>
    <t>110-16-7</t>
    <phoneticPr fontId="2" type="noConversion"/>
  </si>
  <si>
    <t>Maleic anhydride</t>
    <phoneticPr fontId="2" type="noConversion"/>
  </si>
  <si>
    <t>順丁烯二酸酐</t>
    <phoneticPr fontId="2" type="noConversion"/>
  </si>
  <si>
    <t>108-31-6</t>
    <phoneticPr fontId="2" type="noConversion"/>
  </si>
  <si>
    <t>(4-Ethoxyphenyl)urea、Dulcin</t>
    <phoneticPr fontId="2" type="noConversion"/>
  </si>
  <si>
    <t>對位乙氧基苯脲(甘精）</t>
    <phoneticPr fontId="2" type="noConversion"/>
  </si>
  <si>
    <t>150-69-6</t>
    <phoneticPr fontId="2" type="noConversion"/>
  </si>
  <si>
    <t>Potassium bromate</t>
    <phoneticPr fontId="2" type="noConversion"/>
  </si>
  <si>
    <t>溴酸鉀</t>
    <phoneticPr fontId="2" type="noConversion"/>
  </si>
  <si>
    <t>7758-01-2 1</t>
    <phoneticPr fontId="2" type="noConversion"/>
  </si>
  <si>
    <t>富馬酸二甲酯</t>
    <phoneticPr fontId="2" type="noConversion"/>
  </si>
  <si>
    <t>624-49-7</t>
    <phoneticPr fontId="2" type="noConversion"/>
  </si>
  <si>
    <t>Dimethyl fumarate(DMF)</t>
    <phoneticPr fontId="2" type="noConversion"/>
  </si>
  <si>
    <t>Benzyl violet 4B</t>
    <phoneticPr fontId="2" type="noConversion"/>
  </si>
  <si>
    <t>芐基紫</t>
    <phoneticPr fontId="2" type="noConversion"/>
  </si>
  <si>
    <t>1694-09-3</t>
    <phoneticPr fontId="2" type="noConversion"/>
  </si>
  <si>
    <t>Metanil yellow</t>
    <phoneticPr fontId="2" type="noConversion"/>
  </si>
  <si>
    <t>皂黃</t>
    <phoneticPr fontId="2" type="noConversion"/>
  </si>
  <si>
    <t>587-98-4</t>
    <phoneticPr fontId="2" type="noConversion"/>
  </si>
  <si>
    <t>Rhodamine B</t>
    <phoneticPr fontId="2" type="noConversion"/>
  </si>
  <si>
    <t>玫瑰紅B</t>
    <phoneticPr fontId="2" type="noConversion"/>
  </si>
  <si>
    <t>81-88-9</t>
    <phoneticPr fontId="2" type="noConversion"/>
  </si>
  <si>
    <t>Butter yellow</t>
    <phoneticPr fontId="2" type="noConversion"/>
  </si>
  <si>
    <t>二甲基黃</t>
    <phoneticPr fontId="2" type="noConversion"/>
  </si>
  <si>
    <t>60-11-7</t>
    <phoneticPr fontId="2" type="noConversion"/>
  </si>
  <si>
    <t>Sodium hydroxymethanesulfinate</t>
    <phoneticPr fontId="2" type="noConversion"/>
  </si>
  <si>
    <t>甲醛次硫酸氫鈉(吊白塊)</t>
    <phoneticPr fontId="2" type="noConversion"/>
  </si>
  <si>
    <t>甲醛次硫酸氫鈉(吊白塊)</t>
    <phoneticPr fontId="2" type="noConversion"/>
  </si>
  <si>
    <t>149-44-0</t>
    <phoneticPr fontId="2" type="noConversion"/>
  </si>
  <si>
    <t>6035-47-8</t>
    <phoneticPr fontId="2" type="noConversion"/>
  </si>
  <si>
    <t>Melamine</t>
    <phoneticPr fontId="2" type="noConversion"/>
  </si>
  <si>
    <t>三聚氰胺</t>
    <phoneticPr fontId="2" type="noConversion"/>
  </si>
  <si>
    <t>108-78-1</t>
    <phoneticPr fontId="2" type="noConversion"/>
  </si>
  <si>
    <t>Coumarin</t>
    <phoneticPr fontId="2" type="noConversion"/>
  </si>
  <si>
    <t>α-苯並吡喃酮(香豆素)</t>
    <phoneticPr fontId="2" type="noConversion"/>
  </si>
  <si>
    <t>91-64-5</t>
    <phoneticPr fontId="2" type="noConversion"/>
  </si>
  <si>
    <t>Sudan 1</t>
    <phoneticPr fontId="2" type="noConversion"/>
  </si>
  <si>
    <t>蘇丹 1號</t>
    <phoneticPr fontId="2" type="noConversion"/>
  </si>
  <si>
    <t>842-07-9</t>
    <phoneticPr fontId="2" type="noConversion"/>
  </si>
  <si>
    <t>Sudan 2</t>
    <phoneticPr fontId="2" type="noConversion"/>
  </si>
  <si>
    <t>Sudan 3</t>
    <phoneticPr fontId="2" type="noConversion"/>
  </si>
  <si>
    <t>Sudan 4</t>
    <phoneticPr fontId="2" type="noConversion"/>
  </si>
  <si>
    <t>蘇丹 2號</t>
    <phoneticPr fontId="2" type="noConversion"/>
  </si>
  <si>
    <t>蘇丹 3號</t>
    <phoneticPr fontId="2" type="noConversion"/>
  </si>
  <si>
    <t>蘇丹 4號</t>
    <phoneticPr fontId="2" type="noConversion"/>
  </si>
  <si>
    <t>3118-97-6</t>
    <phoneticPr fontId="2" type="noConversion"/>
  </si>
  <si>
    <t>85-86-9</t>
    <phoneticPr fontId="2" type="noConversion"/>
  </si>
  <si>
    <t>85-83-6</t>
    <phoneticPr fontId="2" type="noConversion"/>
  </si>
  <si>
    <t>Sudan Red G</t>
    <phoneticPr fontId="2" type="noConversion"/>
  </si>
  <si>
    <t>蘇丹紅 G</t>
    <phoneticPr fontId="2" type="noConversion"/>
  </si>
  <si>
    <t>1229-55-6</t>
    <phoneticPr fontId="2" type="noConversion"/>
  </si>
  <si>
    <t>Sudan Orange G</t>
    <phoneticPr fontId="2" type="noConversion"/>
  </si>
  <si>
    <t>蘇丹橙 G</t>
    <phoneticPr fontId="2" type="noConversion"/>
  </si>
  <si>
    <t>2051-85-6</t>
    <phoneticPr fontId="2" type="noConversion"/>
  </si>
  <si>
    <t>Sudan Black B</t>
    <phoneticPr fontId="2" type="noConversion"/>
  </si>
  <si>
    <t>蘇丹黑 B</t>
    <phoneticPr fontId="2" type="noConversion"/>
  </si>
  <si>
    <t>4197-25-5</t>
    <phoneticPr fontId="2" type="noConversion"/>
  </si>
  <si>
    <t xml:space="preserve"> Sudan Red 7B</t>
    <phoneticPr fontId="2" type="noConversion"/>
  </si>
  <si>
    <t>蘇丹紅 7B</t>
    <phoneticPr fontId="2" type="noConversion"/>
  </si>
  <si>
    <t>6368-72-5</t>
    <phoneticPr fontId="2" type="noConversion"/>
  </si>
  <si>
    <t>Diethyl yellow/Solvent yellow 56</t>
    <phoneticPr fontId="2" type="noConversion"/>
  </si>
  <si>
    <t>二乙基黃</t>
    <phoneticPr fontId="2" type="noConversion"/>
  </si>
  <si>
    <t>2481-94-9</t>
    <phoneticPr fontId="2" type="noConversion"/>
  </si>
  <si>
    <t>Basic orange 2</t>
    <phoneticPr fontId="2" type="noConversion"/>
  </si>
  <si>
    <t>王金黃(塊黃)</t>
    <phoneticPr fontId="2" type="noConversion"/>
  </si>
  <si>
    <t>532-82-1</t>
    <phoneticPr fontId="2" type="noConversion"/>
  </si>
  <si>
    <t>Auramine</t>
    <phoneticPr fontId="2" type="noConversion"/>
  </si>
  <si>
    <t>鹽基性芥黃</t>
    <phoneticPr fontId="2" type="noConversion"/>
  </si>
  <si>
    <t>2465-27-2</t>
    <phoneticPr fontId="2" type="noConversion"/>
  </si>
  <si>
    <t>Red No.2</t>
    <phoneticPr fontId="2" type="noConversion"/>
  </si>
  <si>
    <t>紅色 2 號</t>
    <phoneticPr fontId="2" type="noConversion"/>
  </si>
  <si>
    <t>915-67-3</t>
    <phoneticPr fontId="2" type="noConversion"/>
  </si>
  <si>
    <t>Azorubine</t>
    <phoneticPr fontId="2" type="noConversion"/>
  </si>
  <si>
    <t>氮紅</t>
    <phoneticPr fontId="2" type="noConversion"/>
  </si>
  <si>
    <t>3567-69-9</t>
    <phoneticPr fontId="2" type="noConversion"/>
  </si>
  <si>
    <t>Orange2</t>
    <phoneticPr fontId="2" type="noConversion"/>
  </si>
  <si>
    <t>橘色 2 號</t>
    <phoneticPr fontId="2" type="noConversion"/>
  </si>
  <si>
    <t>633-96-5</t>
    <phoneticPr fontId="2" type="noConversion"/>
  </si>
  <si>
    <t>Short-chain chlorinated paraffins (SCCPs)</t>
    <phoneticPr fontId="2" type="noConversion"/>
  </si>
  <si>
    <t>短鏈氯化石蠟</t>
    <phoneticPr fontId="2" type="noConversion"/>
  </si>
  <si>
    <t>85535-84-8</t>
    <phoneticPr fontId="2" type="noConversion"/>
  </si>
  <si>
    <t>1.依職業安全衛生法第四十三條第一項第二款規定，未依規定將優先管理化學品相關運作資料報請中央主管機關備查者，處新臺幣三萬元以上三十萬元以下罰鍰。</t>
    <phoneticPr fontId="2" type="noConversion"/>
  </si>
  <si>
    <t>優先管理化學品暨管制性化學品運作實驗室基本資料</t>
    <phoneticPr fontId="2" type="noConversion"/>
  </si>
  <si>
    <r>
      <t>2.今化學品使用(含儲存)老師</t>
    </r>
    <r>
      <rPr>
        <b/>
        <sz val="14"/>
        <color rgb="FFFF0000"/>
        <rFont val="標楷體"/>
        <family val="4"/>
        <charset val="136"/>
      </rPr>
      <t>『無使用(含儲存)優先管理或管制性化學品』</t>
    </r>
    <r>
      <rPr>
        <b/>
        <sz val="14"/>
        <color theme="1"/>
        <rFont val="標楷體"/>
        <family val="4"/>
        <charset val="136"/>
      </rPr>
      <t>。</t>
    </r>
    <r>
      <rPr>
        <b/>
        <sz val="14"/>
        <color rgb="FFFF0000"/>
        <rFont val="標楷體"/>
        <family val="4"/>
        <charset val="136"/>
      </rPr>
      <t>日後如經中央主管機關查核證實資料有虛偽不實者，願擔負職業安全衛生法等之相關責任。</t>
    </r>
    <phoneticPr fontId="2" type="noConversion"/>
  </si>
  <si>
    <t>管制性化學</t>
    <phoneticPr fontId="2" type="noConversion"/>
  </si>
  <si>
    <t>108年度公布-新增106種既有化學物質</t>
    <phoneticPr fontId="2" type="noConversion"/>
  </si>
  <si>
    <r>
      <t>優先管理化學品暨管制性化學品種類數（</t>
    </r>
    <r>
      <rPr>
        <b/>
        <sz val="14"/>
        <color rgb="FFFF0000"/>
        <rFont val="標楷體"/>
        <family val="4"/>
        <charset val="136"/>
      </rPr>
      <t>由系統自動帶入，勿自行填寫</t>
    </r>
    <r>
      <rPr>
        <b/>
        <sz val="14"/>
        <color theme="1"/>
        <rFont val="標楷體"/>
        <family val="4"/>
        <charset val="136"/>
      </rPr>
      <t>）</t>
    </r>
    <phoneticPr fontId="2" type="noConversion"/>
  </si>
  <si>
    <t>實驗室編號：</t>
    <phoneticPr fontId="2" type="noConversion"/>
  </si>
  <si>
    <t>實驗室名稱：</t>
    <phoneticPr fontId="2" type="noConversion"/>
  </si>
  <si>
    <r>
      <t>聯絡人</t>
    </r>
    <r>
      <rPr>
        <sz val="10"/>
        <color rgb="FFFF0000"/>
        <rFont val="標楷體"/>
        <family val="4"/>
        <charset val="136"/>
      </rPr>
      <t>（請填老師）</t>
    </r>
    <r>
      <rPr>
        <sz val="14"/>
        <color theme="1"/>
        <rFont val="標楷體"/>
        <family val="4"/>
        <charset val="136"/>
      </rPr>
      <t>：</t>
    </r>
    <phoneticPr fontId="2" type="noConversion"/>
  </si>
  <si>
    <r>
      <t>填表日期：</t>
    </r>
    <r>
      <rPr>
        <b/>
        <u/>
        <sz val="14"/>
        <rFont val="標楷體"/>
        <family val="4"/>
        <charset val="136"/>
      </rPr>
      <t xml:space="preserve">     </t>
    </r>
    <r>
      <rPr>
        <b/>
        <sz val="14"/>
        <rFont val="標楷體"/>
        <family val="4"/>
        <charset val="136"/>
      </rPr>
      <t>年</t>
    </r>
    <r>
      <rPr>
        <b/>
        <u/>
        <sz val="14"/>
        <rFont val="標楷體"/>
        <family val="4"/>
        <charset val="136"/>
      </rPr>
      <t xml:space="preserve">     </t>
    </r>
    <r>
      <rPr>
        <b/>
        <sz val="14"/>
        <rFont val="標楷體"/>
        <family val="4"/>
        <charset val="136"/>
      </rPr>
      <t>月</t>
    </r>
    <r>
      <rPr>
        <b/>
        <u/>
        <sz val="14"/>
        <rFont val="標楷體"/>
        <family val="4"/>
        <charset val="136"/>
      </rPr>
      <t xml:space="preserve">       </t>
    </r>
    <r>
      <rPr>
        <b/>
        <sz val="14"/>
        <rFont val="標楷體"/>
        <family val="4"/>
        <charset val="136"/>
      </rPr>
      <t>日</t>
    </r>
    <phoneticPr fontId="2" type="noConversion"/>
  </si>
  <si>
    <t>□有使用(含儲存)優先管理或管制性化學品；□無使用(含儲存)優先管理或管制性化學品</t>
    <phoneticPr fontId="2" type="noConversion"/>
  </si>
  <si>
    <t>老師：______人　　男性：______人　　女性：____人</t>
    <phoneticPr fontId="2" type="noConversion"/>
  </si>
  <si>
    <t>60348-60-9</t>
    <phoneticPr fontId="2" type="noConversion"/>
  </si>
  <si>
    <t>五溴二苯醚</t>
    <phoneticPr fontId="2" type="noConversion"/>
  </si>
  <si>
    <t>5436-43-1</t>
    <phoneticPr fontId="2" type="noConversion"/>
  </si>
  <si>
    <t>115-32-2</t>
    <phoneticPr fontId="2" type="noConversion"/>
  </si>
  <si>
    <t>大克蟎</t>
    <phoneticPr fontId="2" type="noConversion"/>
  </si>
  <si>
    <t>大克蟎</t>
    <phoneticPr fontId="2" type="noConversion"/>
  </si>
  <si>
    <t>Dicofol</t>
    <phoneticPr fontId="2" type="noConversion"/>
  </si>
  <si>
    <t>10606-46-9</t>
    <phoneticPr fontId="2" type="noConversion"/>
  </si>
  <si>
    <t>50-00-0</t>
  </si>
  <si>
    <t>Lead  silicochromate, basic</t>
  </si>
  <si>
    <t>Dipotassium tetraiodomercurate</t>
  </si>
  <si>
    <r>
      <rPr>
        <sz val="12"/>
        <color rgb="FF000000"/>
        <rFont val="標楷體"/>
        <family val="4"/>
        <charset val="136"/>
      </rPr>
      <t>黃磷</t>
    </r>
  </si>
  <si>
    <r>
      <rPr>
        <sz val="12"/>
        <color rgb="FF000000"/>
        <rFont val="標楷體"/>
        <family val="4"/>
        <charset val="136"/>
      </rPr>
      <t>氯氣</t>
    </r>
  </si>
  <si>
    <r>
      <rPr>
        <sz val="12"/>
        <color rgb="FF000000"/>
        <rFont val="標楷體"/>
        <family val="4"/>
        <charset val="136"/>
      </rPr>
      <t>氰化氫</t>
    </r>
  </si>
  <si>
    <r>
      <rPr>
        <sz val="12"/>
        <color rgb="FF000000"/>
        <rFont val="標楷體"/>
        <family val="4"/>
        <charset val="136"/>
      </rPr>
      <t>苯胺</t>
    </r>
  </si>
  <si>
    <r>
      <rPr>
        <sz val="12"/>
        <color rgb="FF000000"/>
        <rFont val="標楷體"/>
        <family val="4"/>
        <charset val="136"/>
      </rPr>
      <t>二硫化碳</t>
    </r>
  </si>
  <si>
    <r>
      <rPr>
        <sz val="12"/>
        <color rgb="FF000000"/>
        <rFont val="標楷體"/>
        <family val="4"/>
        <charset val="136"/>
      </rPr>
      <t>三氯乙烯</t>
    </r>
  </si>
  <si>
    <r>
      <rPr>
        <sz val="12"/>
        <color rgb="FF000000"/>
        <rFont val="標楷體"/>
        <family val="4"/>
        <charset val="136"/>
      </rPr>
      <t>環氧乙烷</t>
    </r>
  </si>
  <si>
    <r>
      <rPr>
        <sz val="12"/>
        <color rgb="FF000000"/>
        <rFont val="標楷體"/>
        <family val="4"/>
        <charset val="136"/>
      </rPr>
      <t>丙烯醯胺</t>
    </r>
  </si>
  <si>
    <r>
      <rPr>
        <sz val="12"/>
        <color rgb="FF000000"/>
        <rFont val="標楷體"/>
        <family val="4"/>
        <charset val="136"/>
      </rPr>
      <t>次乙亞胺</t>
    </r>
  </si>
  <si>
    <r>
      <rPr>
        <sz val="12"/>
        <color rgb="FF000000"/>
        <rFont val="標楷體"/>
        <family val="4"/>
        <charset val="136"/>
      </rPr>
      <t>鉛</t>
    </r>
  </si>
  <si>
    <r>
      <rPr>
        <sz val="12"/>
        <color rgb="FF000000"/>
        <rFont val="標楷體"/>
        <family val="4"/>
        <charset val="136"/>
      </rPr>
      <t>乙酸鉛</t>
    </r>
  </si>
  <si>
    <r>
      <t>2-</t>
    </r>
    <r>
      <rPr>
        <sz val="12"/>
        <color rgb="FF000000"/>
        <rFont val="標楷體"/>
        <family val="4"/>
        <charset val="136"/>
      </rPr>
      <t>乙基己酸鉛</t>
    </r>
  </si>
  <si>
    <r>
      <rPr>
        <sz val="12"/>
        <color rgb="FF000000"/>
        <rFont val="標楷體"/>
        <family val="4"/>
        <charset val="136"/>
      </rPr>
      <t>碳酸鉛</t>
    </r>
  </si>
  <si>
    <r>
      <rPr>
        <sz val="12"/>
        <color rgb="FF000000"/>
        <rFont val="標楷體"/>
        <family val="4"/>
        <charset val="136"/>
      </rPr>
      <t>氯化鉛</t>
    </r>
  </si>
  <si>
    <r>
      <rPr>
        <sz val="12"/>
        <color rgb="FF000000"/>
        <rFont val="標楷體"/>
        <family val="4"/>
        <charset val="136"/>
      </rPr>
      <t>鉻酸鉛</t>
    </r>
  </si>
  <si>
    <r>
      <rPr>
        <sz val="12"/>
        <color rgb="FF000000"/>
        <rFont val="標楷體"/>
        <family val="4"/>
        <charset val="136"/>
      </rPr>
      <t>氟化鉛</t>
    </r>
  </si>
  <si>
    <r>
      <rPr>
        <sz val="12"/>
        <color rgb="FF000000"/>
        <rFont val="標楷體"/>
        <family val="4"/>
        <charset val="136"/>
      </rPr>
      <t>碘化鉛</t>
    </r>
  </si>
  <si>
    <r>
      <rPr>
        <sz val="12"/>
        <color rgb="FF000000"/>
        <rFont val="標楷體"/>
        <family val="4"/>
        <charset val="136"/>
      </rPr>
      <t>一氧化鉛</t>
    </r>
  </si>
  <si>
    <r>
      <rPr>
        <sz val="12"/>
        <color rgb="FF000000"/>
        <rFont val="標楷體"/>
        <family val="4"/>
        <charset val="136"/>
      </rPr>
      <t>環烷酸鉛</t>
    </r>
  </si>
  <si>
    <r>
      <rPr>
        <sz val="12"/>
        <color rgb="FF000000"/>
        <rFont val="標楷體"/>
        <family val="4"/>
        <charset val="136"/>
      </rPr>
      <t>四氧化三鉛</t>
    </r>
  </si>
  <si>
    <r>
      <rPr>
        <sz val="12"/>
        <color rgb="FF000000"/>
        <rFont val="標楷體"/>
        <family val="4"/>
        <charset val="136"/>
      </rPr>
      <t>二鹼式亞磷酸鉛</t>
    </r>
  </si>
  <si>
    <r>
      <rPr>
        <sz val="12"/>
        <color rgb="FF000000"/>
        <rFont val="標楷體"/>
        <family val="4"/>
        <charset val="136"/>
      </rPr>
      <t>硫酸鉛</t>
    </r>
  </si>
  <si>
    <r>
      <rPr>
        <sz val="12"/>
        <color rgb="FF000000"/>
        <rFont val="標楷體"/>
        <family val="4"/>
        <charset val="136"/>
      </rPr>
      <t>硫化鉛</t>
    </r>
  </si>
  <si>
    <r>
      <rPr>
        <sz val="12"/>
        <color rgb="FF000000"/>
        <rFont val="標楷體"/>
        <family val="4"/>
        <charset val="136"/>
      </rPr>
      <t>硫酸鉻酸鉛</t>
    </r>
  </si>
  <si>
    <r>
      <rPr>
        <sz val="12"/>
        <color rgb="FF000000"/>
        <rFont val="標楷體"/>
        <family val="4"/>
        <charset val="136"/>
      </rPr>
      <t>鹼式碳酸鉛</t>
    </r>
  </si>
  <si>
    <r>
      <rPr>
        <sz val="12"/>
        <color rgb="FF000000"/>
        <rFont val="標楷體"/>
        <family val="4"/>
        <charset val="136"/>
      </rPr>
      <t>甲基磺酸鉛</t>
    </r>
  </si>
  <si>
    <r>
      <rPr>
        <sz val="12"/>
        <color rgb="FF000000"/>
        <rFont val="標楷體"/>
        <family val="4"/>
        <charset val="136"/>
      </rPr>
      <t>疊氮化鉛</t>
    </r>
  </si>
  <si>
    <r>
      <rPr>
        <sz val="12"/>
        <color rgb="FF000000"/>
        <rFont val="標楷體"/>
        <family val="4"/>
        <charset val="136"/>
      </rPr>
      <t>二氧化鉛</t>
    </r>
  </si>
  <si>
    <r>
      <rPr>
        <sz val="12"/>
        <color rgb="FF000000"/>
        <rFont val="標楷體"/>
        <family val="4"/>
        <charset val="136"/>
      </rPr>
      <t>硝酸鉛</t>
    </r>
  </si>
  <si>
    <r>
      <rPr>
        <sz val="12"/>
        <color rgb="FF000000"/>
        <rFont val="標楷體"/>
        <family val="4"/>
        <charset val="136"/>
      </rPr>
      <t>過氯酸鉛</t>
    </r>
  </si>
  <si>
    <r>
      <rPr>
        <sz val="12"/>
        <color rgb="FF000000"/>
        <rFont val="標楷體"/>
        <family val="4"/>
        <charset val="136"/>
      </rPr>
      <t>史蒂芬酸鉛</t>
    </r>
  </si>
  <si>
    <r>
      <rPr>
        <sz val="12"/>
        <color rgb="FF000000"/>
        <rFont val="標楷體"/>
        <family val="4"/>
        <charset val="136"/>
      </rPr>
      <t>二鹼式鄰苯二甲酸鉛</t>
    </r>
  </si>
  <si>
    <r>
      <rPr>
        <sz val="12"/>
        <color rgb="FF000000"/>
        <rFont val="標楷體"/>
        <family val="4"/>
        <charset val="136"/>
      </rPr>
      <t>二鹽基性硬脂酸鉛</t>
    </r>
  </si>
  <si>
    <r>
      <rPr>
        <sz val="12"/>
        <color rgb="FF000000"/>
        <rFont val="標楷體"/>
        <family val="4"/>
        <charset val="136"/>
      </rPr>
      <t>鹼式醋酸鉛</t>
    </r>
  </si>
  <si>
    <r>
      <rPr>
        <sz val="12"/>
        <color rgb="FF000000"/>
        <rFont val="標楷體"/>
        <family val="4"/>
        <charset val="136"/>
      </rPr>
      <t>醋酸鉛</t>
    </r>
    <r>
      <rPr>
        <sz val="12"/>
        <color rgb="FF000000"/>
        <rFont val="Times New Roman"/>
        <family val="1"/>
      </rPr>
      <t>,</t>
    </r>
    <r>
      <rPr>
        <sz val="12"/>
        <color rgb="FF000000"/>
        <rFont val="標楷體"/>
        <family val="4"/>
        <charset val="136"/>
      </rPr>
      <t>無水</t>
    </r>
  </si>
  <si>
    <r>
      <rPr>
        <sz val="12"/>
        <color rgb="FF000000"/>
        <rFont val="標楷體"/>
        <family val="4"/>
        <charset val="136"/>
      </rPr>
      <t>銻酸鉛</t>
    </r>
  </si>
  <si>
    <r>
      <rPr>
        <sz val="12"/>
        <color rgb="FF000000"/>
        <rFont val="標楷體"/>
        <family val="4"/>
        <charset val="136"/>
      </rPr>
      <t>鉻酸氧鉛</t>
    </r>
  </si>
  <si>
    <r>
      <rPr>
        <sz val="12"/>
        <color rgb="FF000000"/>
        <rFont val="標楷體"/>
        <family val="4"/>
        <charset val="136"/>
      </rPr>
      <t>氰胺化鉛</t>
    </r>
  </si>
  <si>
    <r>
      <rPr>
        <sz val="12"/>
        <color rgb="FF000000"/>
        <rFont val="標楷體"/>
        <family val="4"/>
        <charset val="136"/>
      </rPr>
      <t>氟硼酸鉛</t>
    </r>
  </si>
  <si>
    <r>
      <rPr>
        <sz val="12"/>
        <color rgb="FF000000"/>
        <rFont val="標楷體"/>
        <family val="4"/>
        <charset val="136"/>
      </rPr>
      <t>氫氧化鉛</t>
    </r>
  </si>
  <si>
    <r>
      <rPr>
        <sz val="12"/>
        <color rgb="FF000000"/>
        <rFont val="標楷體"/>
        <family val="4"/>
        <charset val="136"/>
      </rPr>
      <t>硒化鉛</t>
    </r>
  </si>
  <si>
    <r>
      <rPr>
        <sz val="12"/>
        <color rgb="FF000000"/>
        <rFont val="標楷體"/>
        <family val="4"/>
        <charset val="136"/>
      </rPr>
      <t>偏矽酸鉛</t>
    </r>
    <r>
      <rPr>
        <sz val="12"/>
        <color rgb="FF000000"/>
        <rFont val="Times New Roman"/>
        <family val="1"/>
      </rPr>
      <t>(II)</t>
    </r>
  </si>
  <si>
    <r>
      <rPr>
        <sz val="12"/>
        <color rgb="FF000000"/>
        <rFont val="標楷體"/>
        <family val="4"/>
        <charset val="136"/>
      </rPr>
      <t>三鹼式十八酸鉛</t>
    </r>
  </si>
  <si>
    <r>
      <rPr>
        <sz val="12"/>
        <color rgb="FF000000"/>
        <rFont val="標楷體"/>
        <family val="4"/>
        <charset val="136"/>
      </rPr>
      <t>次醋酸鉛</t>
    </r>
  </si>
  <si>
    <r>
      <rPr>
        <sz val="12"/>
        <color rgb="FF000000"/>
        <rFont val="標楷體"/>
        <family val="4"/>
        <charset val="136"/>
      </rPr>
      <t>四乙酸鉛</t>
    </r>
  </si>
  <si>
    <r>
      <rPr>
        <sz val="12"/>
        <color rgb="FF000000"/>
        <rFont val="標楷體"/>
        <family val="4"/>
        <charset val="136"/>
      </rPr>
      <t>鉛鈦鋯氧化物</t>
    </r>
  </si>
  <si>
    <r>
      <rPr>
        <sz val="12"/>
        <color rgb="FF000000"/>
        <rFont val="標楷體"/>
        <family val="4"/>
        <charset val="136"/>
      </rPr>
      <t>鉛鋯氧化物</t>
    </r>
  </si>
  <si>
    <r>
      <rPr>
        <sz val="12"/>
        <color rgb="FF000000"/>
        <rFont val="標楷體"/>
        <family val="4"/>
        <charset val="136"/>
      </rPr>
      <t>鹼式矽鉻酸鉛</t>
    </r>
  </si>
  <si>
    <r>
      <rPr>
        <sz val="12"/>
        <color rgb="FF000000"/>
        <rFont val="標楷體"/>
        <family val="4"/>
        <charset val="136"/>
      </rPr>
      <t>溴化鉛</t>
    </r>
    <r>
      <rPr>
        <sz val="12"/>
        <color rgb="FF000000"/>
        <rFont val="Times New Roman"/>
        <family val="1"/>
      </rPr>
      <t>(II)</t>
    </r>
  </si>
  <si>
    <r>
      <rPr>
        <sz val="12"/>
        <color rgb="FF000000"/>
        <rFont val="標楷體"/>
        <family val="4"/>
        <charset val="136"/>
      </rPr>
      <t>鉬酸鉛</t>
    </r>
    <r>
      <rPr>
        <sz val="12"/>
        <color rgb="FF000000"/>
        <rFont val="Times New Roman"/>
        <family val="1"/>
      </rPr>
      <t>(II)</t>
    </r>
  </si>
  <si>
    <r>
      <rPr>
        <sz val="12"/>
        <color rgb="FF000000"/>
        <rFont val="標楷體"/>
        <family val="4"/>
        <charset val="136"/>
      </rPr>
      <t>十八酸鉛</t>
    </r>
    <r>
      <rPr>
        <sz val="12"/>
        <color rgb="FF000000"/>
        <rFont val="Times New Roman"/>
        <family val="1"/>
      </rPr>
      <t>(II)</t>
    </r>
  </si>
  <si>
    <r>
      <rPr>
        <sz val="12"/>
        <color rgb="FF000000"/>
        <rFont val="標楷體"/>
        <family val="4"/>
        <charset val="136"/>
      </rPr>
      <t>鈦酸鉛</t>
    </r>
    <r>
      <rPr>
        <sz val="12"/>
        <color rgb="FF000000"/>
        <rFont val="Times New Roman"/>
        <family val="1"/>
      </rPr>
      <t>(II)</t>
    </r>
  </si>
  <si>
    <r>
      <rPr>
        <sz val="12"/>
        <color rgb="FF000000"/>
        <rFont val="標楷體"/>
        <family val="4"/>
        <charset val="136"/>
      </rPr>
      <t>三鹼式硫酸鉛</t>
    </r>
  </si>
  <si>
    <r>
      <rPr>
        <sz val="12"/>
        <color rgb="FF000000"/>
        <rFont val="標楷體"/>
        <family val="4"/>
        <charset val="136"/>
      </rPr>
      <t>鉻酸鋇</t>
    </r>
  </si>
  <si>
    <r>
      <rPr>
        <sz val="12"/>
        <color rgb="FF000000"/>
        <rFont val="標楷體"/>
        <family val="4"/>
        <charset val="136"/>
      </rPr>
      <t>鉻酸鈣</t>
    </r>
  </si>
  <si>
    <r>
      <rPr>
        <sz val="12"/>
        <color rgb="FF000000"/>
        <rFont val="標楷體"/>
        <family val="4"/>
        <charset val="136"/>
      </rPr>
      <t>鉻酸鉻</t>
    </r>
  </si>
  <si>
    <r>
      <rPr>
        <sz val="12"/>
        <color rgb="FF000000"/>
        <rFont val="標楷體"/>
        <family val="4"/>
        <charset val="136"/>
      </rPr>
      <t>氧氯化鉻</t>
    </r>
  </si>
  <si>
    <r>
      <rPr>
        <sz val="12"/>
        <color rgb="FF000000"/>
        <rFont val="標楷體"/>
        <family val="4"/>
        <charset val="136"/>
      </rPr>
      <t>鉻酸鋰</t>
    </r>
  </si>
  <si>
    <r>
      <rPr>
        <sz val="12"/>
        <color rgb="FF000000"/>
        <rFont val="標楷體"/>
        <family val="4"/>
        <charset val="136"/>
      </rPr>
      <t>鉻酸鉀</t>
    </r>
  </si>
  <si>
    <r>
      <rPr>
        <sz val="12"/>
        <color rgb="FF000000"/>
        <rFont val="標楷體"/>
        <family val="4"/>
        <charset val="136"/>
      </rPr>
      <t>鉻酸鈉</t>
    </r>
  </si>
  <si>
    <r>
      <rPr>
        <sz val="12"/>
        <color rgb="FF000000"/>
        <rFont val="標楷體"/>
        <family val="4"/>
        <charset val="136"/>
      </rPr>
      <t>鉻酸鍶</t>
    </r>
  </si>
  <si>
    <r>
      <rPr>
        <sz val="12"/>
        <color rgb="FF000000"/>
        <rFont val="標楷體"/>
        <family val="4"/>
        <charset val="136"/>
      </rPr>
      <t>鉻酸鋅</t>
    </r>
  </si>
  <si>
    <r>
      <rPr>
        <sz val="12"/>
        <color rgb="FF000000"/>
        <rFont val="標楷體"/>
        <family val="4"/>
        <charset val="136"/>
      </rPr>
      <t>鉻酸</t>
    </r>
  </si>
  <si>
    <r>
      <rPr>
        <sz val="12"/>
        <color rgb="FF000000"/>
        <rFont val="標楷體"/>
        <family val="4"/>
        <charset val="136"/>
      </rPr>
      <t>鉻酸銀</t>
    </r>
  </si>
  <si>
    <r>
      <rPr>
        <sz val="12"/>
        <color rgb="FF000000"/>
        <rFont val="標楷體"/>
        <family val="4"/>
        <charset val="136"/>
      </rPr>
      <t>鉻酸銨</t>
    </r>
  </si>
  <si>
    <r>
      <rPr>
        <sz val="12"/>
        <color rgb="FF000000"/>
        <rFont val="標楷體"/>
        <family val="4"/>
        <charset val="136"/>
      </rPr>
      <t>重鉻酸鉀</t>
    </r>
  </si>
  <si>
    <r>
      <rPr>
        <sz val="12"/>
        <color rgb="FF000000"/>
        <rFont val="標楷體"/>
        <family val="4"/>
        <charset val="136"/>
      </rPr>
      <t>重鉻酸鈉</t>
    </r>
  </si>
  <si>
    <r>
      <rPr>
        <sz val="12"/>
        <color rgb="FF000000"/>
        <rFont val="標楷體"/>
        <family val="4"/>
        <charset val="136"/>
      </rPr>
      <t>重鉻酸銨</t>
    </r>
  </si>
  <si>
    <r>
      <rPr>
        <sz val="12"/>
        <color rgb="FF000000"/>
        <rFont val="標楷體"/>
        <family val="4"/>
        <charset val="136"/>
      </rPr>
      <t>汞</t>
    </r>
  </si>
  <si>
    <r>
      <rPr>
        <sz val="12"/>
        <color rgb="FF000000"/>
        <rFont val="標楷體"/>
        <family val="4"/>
        <charset val="136"/>
      </rPr>
      <t>氯化汞</t>
    </r>
  </si>
  <si>
    <r>
      <rPr>
        <sz val="12"/>
        <color rgb="FF000000"/>
        <rFont val="標楷體"/>
        <family val="4"/>
        <charset val="136"/>
      </rPr>
      <t>硫酸汞</t>
    </r>
  </si>
  <si>
    <r>
      <rPr>
        <sz val="12"/>
        <color rgb="FF000000"/>
        <rFont val="標楷體"/>
        <family val="4"/>
        <charset val="136"/>
      </rPr>
      <t>氯化亞汞</t>
    </r>
  </si>
  <si>
    <r>
      <rPr>
        <sz val="12"/>
        <color rgb="FF000000"/>
        <rFont val="標楷體"/>
        <family val="4"/>
        <charset val="136"/>
      </rPr>
      <t>乙酸汞</t>
    </r>
  </si>
  <si>
    <r>
      <rPr>
        <sz val="12"/>
        <color rgb="FF000000"/>
        <rFont val="標楷體"/>
        <family val="4"/>
        <charset val="136"/>
      </rPr>
      <t>溴化汞</t>
    </r>
  </si>
  <si>
    <r>
      <rPr>
        <sz val="12"/>
        <color rgb="FF000000"/>
        <rFont val="標楷體"/>
        <family val="4"/>
        <charset val="136"/>
      </rPr>
      <t>氰化汞</t>
    </r>
  </si>
  <si>
    <r>
      <rPr>
        <sz val="12"/>
        <color rgb="FF000000"/>
        <rFont val="標楷體"/>
        <family val="4"/>
        <charset val="136"/>
      </rPr>
      <t>碘化汞</t>
    </r>
  </si>
  <si>
    <r>
      <rPr>
        <sz val="12"/>
        <color rgb="FF000000"/>
        <rFont val="標楷體"/>
        <family val="4"/>
        <charset val="136"/>
      </rPr>
      <t>硫氰化汞</t>
    </r>
  </si>
  <si>
    <r>
      <rPr>
        <sz val="12"/>
        <color rgb="FF000000"/>
        <rFont val="標楷體"/>
        <family val="4"/>
        <charset val="136"/>
      </rPr>
      <t>雷汞</t>
    </r>
  </si>
  <si>
    <r>
      <rPr>
        <sz val="12"/>
        <color rgb="FF000000"/>
        <rFont val="標楷體"/>
        <family val="4"/>
        <charset val="136"/>
      </rPr>
      <t>四碘汞酸二鉀</t>
    </r>
  </si>
  <si>
    <r>
      <rPr>
        <sz val="12"/>
        <color rgb="FF000000"/>
        <rFont val="標楷體"/>
        <family val="4"/>
        <charset val="136"/>
      </rPr>
      <t>硝酸汞</t>
    </r>
    <r>
      <rPr>
        <sz val="12"/>
        <color rgb="FF000000"/>
        <rFont val="Times New Roman"/>
        <family val="1"/>
      </rPr>
      <t>(II)</t>
    </r>
  </si>
  <si>
    <r>
      <rPr>
        <sz val="12"/>
        <color rgb="FF000000"/>
        <rFont val="標楷體"/>
        <family val="4"/>
        <charset val="136"/>
      </rPr>
      <t>硝酸汞一水合物</t>
    </r>
  </si>
  <si>
    <r>
      <rPr>
        <sz val="12"/>
        <color rgb="FF000000"/>
        <rFont val="標楷體"/>
        <family val="4"/>
        <charset val="136"/>
      </rPr>
      <t>硝酸亞汞</t>
    </r>
  </si>
  <si>
    <r>
      <rPr>
        <sz val="12"/>
        <color rgb="FF000000"/>
        <rFont val="標楷體"/>
        <family val="4"/>
        <charset val="136"/>
      </rPr>
      <t>氯化苯汞</t>
    </r>
  </si>
  <si>
    <r>
      <rPr>
        <sz val="12"/>
        <color rgb="FF000000"/>
        <rFont val="標楷體"/>
        <family val="4"/>
        <charset val="136"/>
      </rPr>
      <t>砷酸</t>
    </r>
  </si>
  <si>
    <r>
      <rPr>
        <sz val="12"/>
        <color rgb="FF000000"/>
        <rFont val="標楷體"/>
        <family val="4"/>
        <charset val="136"/>
      </rPr>
      <t>五氧化二砷</t>
    </r>
  </si>
  <si>
    <r>
      <rPr>
        <sz val="12"/>
        <color rgb="FF000000"/>
        <rFont val="標楷體"/>
        <family val="4"/>
        <charset val="136"/>
      </rPr>
      <t>三硫化二砷</t>
    </r>
  </si>
  <si>
    <r>
      <rPr>
        <sz val="12"/>
        <color rgb="FF000000"/>
        <rFont val="標楷體"/>
        <family val="4"/>
        <charset val="136"/>
      </rPr>
      <t>砷酸氫二鈉七水合物</t>
    </r>
  </si>
  <si>
    <r>
      <rPr>
        <sz val="12"/>
        <color rgb="FF000000"/>
        <rFont val="標楷體"/>
        <family val="4"/>
        <charset val="136"/>
      </rPr>
      <t>亞砷酸鈉</t>
    </r>
  </si>
  <si>
    <r>
      <rPr>
        <sz val="12"/>
        <color rgb="FF000000"/>
        <rFont val="標楷體"/>
        <family val="4"/>
        <charset val="136"/>
      </rPr>
      <t>砷</t>
    </r>
  </si>
  <si>
    <r>
      <rPr>
        <sz val="12"/>
        <color rgb="FF000000"/>
        <rFont val="標楷體"/>
        <family val="4"/>
        <charset val="136"/>
      </rPr>
      <t>三氧化二砷　</t>
    </r>
  </si>
  <si>
    <r>
      <rPr>
        <sz val="12"/>
        <color rgb="FF000000"/>
        <rFont val="標楷體"/>
        <family val="4"/>
        <charset val="136"/>
      </rPr>
      <t>砷化氫</t>
    </r>
  </si>
  <si>
    <r>
      <rPr>
        <sz val="12"/>
        <color rgb="FF000000"/>
        <rFont val="標楷體"/>
        <family val="4"/>
        <charset val="136"/>
      </rPr>
      <t>砷酸鈣</t>
    </r>
  </si>
  <si>
    <r>
      <rPr>
        <sz val="12"/>
        <color rgb="FF000000"/>
        <rFont val="標楷體"/>
        <family val="4"/>
        <charset val="136"/>
      </rPr>
      <t>砷化鎵</t>
    </r>
  </si>
  <si>
    <r>
      <rPr>
        <sz val="12"/>
        <color rgb="FF000000"/>
        <rFont val="標楷體"/>
        <family val="4"/>
        <charset val="136"/>
      </rPr>
      <t>六氟砷酸鋰</t>
    </r>
  </si>
  <si>
    <r>
      <rPr>
        <sz val="12"/>
        <color rgb="FF000000"/>
        <rFont val="標楷體"/>
        <family val="4"/>
        <charset val="136"/>
      </rPr>
      <t>砷酸二氫鉀</t>
    </r>
  </si>
  <si>
    <r>
      <rPr>
        <sz val="12"/>
        <color rgb="FF000000"/>
        <rFont val="標楷體"/>
        <family val="4"/>
        <charset val="136"/>
      </rPr>
      <t>砷酸三乙酯</t>
    </r>
  </si>
  <si>
    <t>優先管理化學品第2條第2款</t>
    <phoneticPr fontId="2" type="noConversion"/>
  </si>
  <si>
    <t>56-55-3</t>
  </si>
  <si>
    <t>107-06-2</t>
  </si>
  <si>
    <t>75-56-9</t>
  </si>
  <si>
    <t>96-23-1</t>
  </si>
  <si>
    <t>106-94-5</t>
  </si>
  <si>
    <t>556-52-5</t>
  </si>
  <si>
    <t>3033-77-0</t>
  </si>
  <si>
    <t>75-26-3</t>
  </si>
  <si>
    <t>70657-70-4</t>
  </si>
  <si>
    <t>101-14-4</t>
  </si>
  <si>
    <t>96-24-2</t>
  </si>
  <si>
    <t>101-80-4</t>
  </si>
  <si>
    <t>497-76-7</t>
  </si>
  <si>
    <t>17804-35-2</t>
  </si>
  <si>
    <t>117-61-3</t>
  </si>
  <si>
    <t>1303-86-2</t>
  </si>
  <si>
    <t>12007-56-6</t>
  </si>
  <si>
    <t>10605-21-7</t>
  </si>
  <si>
    <t>8007-45-2</t>
  </si>
  <si>
    <t>10124-43-3</t>
  </si>
  <si>
    <t>111-96-6</t>
  </si>
  <si>
    <t>127-19-5</t>
  </si>
  <si>
    <t>756-79-6</t>
  </si>
  <si>
    <t>110-49-6</t>
  </si>
  <si>
    <t>2610-05-1</t>
  </si>
  <si>
    <t>4335-09-5</t>
  </si>
  <si>
    <t>3388-04-3</t>
  </si>
  <si>
    <t>75-09-2</t>
  </si>
  <si>
    <t>100-42-5</t>
  </si>
  <si>
    <t>77-09-8</t>
  </si>
  <si>
    <t>51481-61-9</t>
  </si>
  <si>
    <t>7646-79-9</t>
  </si>
  <si>
    <t>513-79-1</t>
  </si>
  <si>
    <t>13463-39-3</t>
  </si>
  <si>
    <t>71-48-7</t>
  </si>
  <si>
    <t>624-83-9</t>
  </si>
  <si>
    <t>7791-13-1</t>
  </si>
  <si>
    <t>6147-53-1</t>
  </si>
  <si>
    <t>3349-06-2</t>
  </si>
  <si>
    <t>1589-47-5</t>
  </si>
  <si>
    <t>135-20-6</t>
  </si>
  <si>
    <t>77-78-1</t>
  </si>
  <si>
    <t>78-04-6</t>
  </si>
  <si>
    <t>683-18-1</t>
  </si>
  <si>
    <t>107-13-1</t>
  </si>
  <si>
    <t>1309-64-4</t>
  </si>
  <si>
    <t>71-43-2</t>
  </si>
  <si>
    <t>630-08-0</t>
  </si>
  <si>
    <t>56-75-7</t>
  </si>
  <si>
    <t>77-58-7</t>
  </si>
  <si>
    <t>110-80-5</t>
  </si>
  <si>
    <t>109-86-4</t>
  </si>
  <si>
    <t>127-18-4</t>
  </si>
  <si>
    <t>75-01-4</t>
  </si>
  <si>
    <t>1332-21-4</t>
  </si>
  <si>
    <t>7440-43-9</t>
  </si>
  <si>
    <t>25155-23-1</t>
  </si>
  <si>
    <t>501-30-4</t>
  </si>
  <si>
    <t>79-34-5</t>
  </si>
  <si>
    <t>2465-27-2</t>
  </si>
  <si>
    <t>111-76-2</t>
  </si>
  <si>
    <t>632-99-5</t>
  </si>
  <si>
    <t>74-83-9</t>
  </si>
  <si>
    <t>74-88-4</t>
  </si>
  <si>
    <t>110-54-3</t>
  </si>
  <si>
    <t>54-11-5</t>
  </si>
  <si>
    <t>60-11-7</t>
  </si>
  <si>
    <t>100-00-5</t>
  </si>
  <si>
    <t>109-99-9</t>
  </si>
  <si>
    <t>108-88-3</t>
  </si>
  <si>
    <t>67-66-3</t>
  </si>
  <si>
    <t>57-57-8</t>
  </si>
  <si>
    <t>98-01-1</t>
  </si>
  <si>
    <t>630-20-6</t>
  </si>
  <si>
    <t>28768-32-3</t>
  </si>
  <si>
    <t>75-74-1</t>
  </si>
  <si>
    <t>85954-11-6</t>
  </si>
  <si>
    <t>7328-97-4</t>
  </si>
  <si>
    <t>23564-05-8</t>
  </si>
  <si>
    <t>1576-35-8</t>
  </si>
  <si>
    <t>87-66-1</t>
  </si>
  <si>
    <t>471-01-2</t>
  </si>
  <si>
    <t>13674-87-8</t>
  </si>
  <si>
    <t>87-59-2</t>
  </si>
  <si>
    <t>1300-73-8</t>
  </si>
  <si>
    <t>7440-02-0</t>
  </si>
  <si>
    <t>584-84-9</t>
  </si>
  <si>
    <t>91-08-7</t>
  </si>
  <si>
    <t>2536-05-2</t>
  </si>
  <si>
    <t>477-73-6</t>
  </si>
  <si>
    <t>7632-04-4</t>
  </si>
  <si>
    <t>60-12-8</t>
  </si>
  <si>
    <t>52234-82-9</t>
  </si>
  <si>
    <t>108-95-2</t>
  </si>
  <si>
    <t>79-00-5</t>
  </si>
  <si>
    <t>108-90-7</t>
  </si>
  <si>
    <t>108-94-1</t>
  </si>
  <si>
    <t>67-56-1</t>
  </si>
  <si>
    <t>591-78-6</t>
  </si>
  <si>
    <t>108-10-1</t>
  </si>
  <si>
    <t>56-23-5</t>
  </si>
  <si>
    <t>1314-62-1</t>
  </si>
  <si>
    <t>1461-25-2</t>
  </si>
  <si>
    <t>78-00-2</t>
  </si>
  <si>
    <t>4098-71-9</t>
  </si>
  <si>
    <t>8050-09-7</t>
  </si>
  <si>
    <t>137330-13-3</t>
  </si>
  <si>
    <t>71-36-3</t>
  </si>
  <si>
    <t>87-02-5</t>
  </si>
  <si>
    <t>79-10-7</t>
  </si>
  <si>
    <t>7664-41-7</t>
  </si>
  <si>
    <t>1319-77-3</t>
  </si>
  <si>
    <t>7647-01-0</t>
  </si>
  <si>
    <t>78-83-1</t>
  </si>
  <si>
    <t>7697-37-2</t>
  </si>
  <si>
    <t>79-09-4</t>
  </si>
  <si>
    <t>7446-09-5</t>
  </si>
  <si>
    <t>7446-11-9</t>
  </si>
  <si>
    <t>7664-93-9</t>
  </si>
  <si>
    <t>68-11-1</t>
  </si>
  <si>
    <t>7550-45-0</t>
  </si>
  <si>
    <t>76-05-1</t>
  </si>
  <si>
    <t>98-11-3</t>
  </si>
  <si>
    <t>7173-51-5</t>
  </si>
  <si>
    <t>2524-04-1</t>
  </si>
  <si>
    <t>96-10-6</t>
  </si>
  <si>
    <t>2680-03-7</t>
  </si>
  <si>
    <t>7651-02-7</t>
  </si>
  <si>
    <t>80-10-4</t>
  </si>
  <si>
    <t>5117-12-4</t>
  </si>
  <si>
    <t>7440-09-7</t>
  </si>
  <si>
    <t>5188-07-8</t>
  </si>
  <si>
    <t>1643-19-2</t>
  </si>
  <si>
    <t>7691-02-3</t>
  </si>
  <si>
    <t>2403-88-5</t>
  </si>
  <si>
    <t>36768-62-4</t>
  </si>
  <si>
    <t>140-66-9</t>
  </si>
  <si>
    <t>111-18-2</t>
  </si>
  <si>
    <t>64-02-8</t>
  </si>
  <si>
    <t>2664-63-3</t>
  </si>
  <si>
    <t>60-24-2</t>
  </si>
  <si>
    <t>7719-09-7</t>
  </si>
  <si>
    <t>3982-91-0</t>
  </si>
  <si>
    <t>89-83-8</t>
  </si>
  <si>
    <t>7488-55-3</t>
  </si>
  <si>
    <t>7705-07-9</t>
  </si>
  <si>
    <t>93-69-6</t>
  </si>
  <si>
    <t>17689-77-9</t>
  </si>
  <si>
    <t>102-70-5</t>
  </si>
  <si>
    <t>1116-70-7</t>
  </si>
  <si>
    <t>12075-68-2</t>
  </si>
  <si>
    <t>280-57-9</t>
  </si>
  <si>
    <t>100-99-2</t>
  </si>
  <si>
    <t>2768-02-7</t>
  </si>
  <si>
    <t>3282-30-2</t>
  </si>
  <si>
    <t>75-77-4</t>
  </si>
  <si>
    <t>25620-58-0</t>
  </si>
  <si>
    <t>3302-10-1</t>
  </si>
  <si>
    <t>2416-94-6</t>
  </si>
  <si>
    <t>90-72-2</t>
  </si>
  <si>
    <t>7601-54-9</t>
  </si>
  <si>
    <t>75-94-5</t>
  </si>
  <si>
    <t>25321-41-9</t>
  </si>
  <si>
    <t>95-87-4</t>
  </si>
  <si>
    <t>576-26-1</t>
  </si>
  <si>
    <t>1300-71-6</t>
  </si>
  <si>
    <t>68457-79-4</t>
  </si>
  <si>
    <t>10139-47-6</t>
  </si>
  <si>
    <t>7446-20-0</t>
  </si>
  <si>
    <t>7446-19-7</t>
  </si>
  <si>
    <t>123-91-1</t>
  </si>
  <si>
    <t>628-63-7</t>
  </si>
  <si>
    <t>2238-07-5</t>
  </si>
  <si>
    <t>123-92-2</t>
  </si>
  <si>
    <t>95-50-1</t>
  </si>
  <si>
    <t>151-50-8</t>
  </si>
  <si>
    <t>143-33-9</t>
  </si>
  <si>
    <t>13775-53-6</t>
  </si>
  <si>
    <t>26590-20-5</t>
  </si>
  <si>
    <t>24801-88-5</t>
  </si>
  <si>
    <t>7790-91-2</t>
  </si>
  <si>
    <t>7664-39-3</t>
  </si>
  <si>
    <t>75-59-2</t>
  </si>
  <si>
    <t>79-04-9</t>
  </si>
  <si>
    <t>75-04-7</t>
  </si>
  <si>
    <t>10035-10-6</t>
  </si>
  <si>
    <t>75-44-5</t>
  </si>
  <si>
    <t>10025-87-3</t>
  </si>
  <si>
    <r>
      <t>1,2-</t>
    </r>
    <r>
      <rPr>
        <sz val="12"/>
        <color rgb="FF000000"/>
        <rFont val="標楷體"/>
        <family val="4"/>
        <charset val="136"/>
      </rPr>
      <t>苯并蒽</t>
    </r>
  </si>
  <si>
    <r>
      <t>1,2-</t>
    </r>
    <r>
      <rPr>
        <sz val="12"/>
        <color rgb="FF000000"/>
        <rFont val="標楷體"/>
        <family val="4"/>
        <charset val="136"/>
      </rPr>
      <t>二氯乙烷</t>
    </r>
  </si>
  <si>
    <r>
      <t>1,2-</t>
    </r>
    <r>
      <rPr>
        <sz val="12"/>
        <color rgb="FF000000"/>
        <rFont val="標楷體"/>
        <family val="4"/>
        <charset val="136"/>
      </rPr>
      <t>環氧丙烷</t>
    </r>
  </si>
  <si>
    <r>
      <t>1,3-</t>
    </r>
    <r>
      <rPr>
        <sz val="12"/>
        <color rgb="FF000000"/>
        <rFont val="標楷體"/>
        <family val="4"/>
        <charset val="136"/>
      </rPr>
      <t>二氯</t>
    </r>
    <r>
      <rPr>
        <sz val="12"/>
        <color rgb="FF000000"/>
        <rFont val="Times New Roman"/>
        <family val="1"/>
      </rPr>
      <t>-2-</t>
    </r>
    <r>
      <rPr>
        <sz val="12"/>
        <color rgb="FF000000"/>
        <rFont val="標楷體"/>
        <family val="4"/>
        <charset val="136"/>
      </rPr>
      <t>丙醇</t>
    </r>
  </si>
  <si>
    <r>
      <t>1-</t>
    </r>
    <r>
      <rPr>
        <sz val="12"/>
        <color rgb="FF000000"/>
        <rFont val="標楷體"/>
        <family val="4"/>
        <charset val="136"/>
      </rPr>
      <t>溴丙烷</t>
    </r>
  </si>
  <si>
    <r>
      <t>2,3-</t>
    </r>
    <r>
      <rPr>
        <sz val="12"/>
        <color rgb="FF000000"/>
        <rFont val="標楷體"/>
        <family val="4"/>
        <charset val="136"/>
      </rPr>
      <t>環氧丙醇</t>
    </r>
  </si>
  <si>
    <r>
      <rPr>
        <sz val="12"/>
        <color rgb="FF000000"/>
        <rFont val="標楷體"/>
        <family val="4"/>
        <charset val="136"/>
      </rPr>
      <t>氯化</t>
    </r>
    <r>
      <rPr>
        <sz val="12"/>
        <color rgb="FF000000"/>
        <rFont val="Times New Roman"/>
        <family val="1"/>
      </rPr>
      <t>2,3-</t>
    </r>
    <r>
      <rPr>
        <sz val="12"/>
        <color rgb="FF000000"/>
        <rFont val="標楷體"/>
        <family val="4"/>
        <charset val="136"/>
      </rPr>
      <t>環氧丙基三甲基銨</t>
    </r>
  </si>
  <si>
    <r>
      <t>2-</t>
    </r>
    <r>
      <rPr>
        <sz val="12"/>
        <color rgb="FF000000"/>
        <rFont val="標楷體"/>
        <family val="4"/>
        <charset val="136"/>
      </rPr>
      <t>溴丙烷</t>
    </r>
  </si>
  <si>
    <r>
      <rPr>
        <sz val="12"/>
        <color rgb="FF000000"/>
        <rFont val="標楷體"/>
        <family val="4"/>
        <charset val="136"/>
      </rPr>
      <t>乙酸</t>
    </r>
    <r>
      <rPr>
        <sz val="12"/>
        <color rgb="FF000000"/>
        <rFont val="Times New Roman"/>
        <family val="1"/>
      </rPr>
      <t>2-</t>
    </r>
    <r>
      <rPr>
        <sz val="12"/>
        <color rgb="FF000000"/>
        <rFont val="標楷體"/>
        <family val="4"/>
        <charset val="136"/>
      </rPr>
      <t>甲氧基</t>
    </r>
    <r>
      <rPr>
        <sz val="12"/>
        <color rgb="FF000000"/>
        <rFont val="Times New Roman"/>
        <family val="1"/>
      </rPr>
      <t>-1-</t>
    </r>
    <r>
      <rPr>
        <sz val="12"/>
        <color rgb="FF000000"/>
        <rFont val="標楷體"/>
        <family val="4"/>
        <charset val="136"/>
      </rPr>
      <t>丙酯</t>
    </r>
  </si>
  <si>
    <r>
      <t>3,3-</t>
    </r>
    <r>
      <rPr>
        <sz val="12"/>
        <color rgb="FF000000"/>
        <rFont val="標楷體"/>
        <family val="4"/>
        <charset val="136"/>
      </rPr>
      <t>二氯</t>
    </r>
    <r>
      <rPr>
        <sz val="12"/>
        <color rgb="FF000000"/>
        <rFont val="Times New Roman"/>
        <family val="1"/>
      </rPr>
      <t>-4,4-</t>
    </r>
    <r>
      <rPr>
        <sz val="12"/>
        <color rgb="FF000000"/>
        <rFont val="標楷體"/>
        <family val="4"/>
        <charset val="136"/>
      </rPr>
      <t>二胺基苯化甲烷</t>
    </r>
  </si>
  <si>
    <r>
      <t>3-</t>
    </r>
    <r>
      <rPr>
        <sz val="12"/>
        <color rgb="FF000000"/>
        <rFont val="標楷體"/>
        <family val="4"/>
        <charset val="136"/>
      </rPr>
      <t>氯</t>
    </r>
    <r>
      <rPr>
        <sz val="12"/>
        <color rgb="FF000000"/>
        <rFont val="Times New Roman"/>
        <family val="1"/>
      </rPr>
      <t>-1,2-</t>
    </r>
    <r>
      <rPr>
        <sz val="12"/>
        <color rgb="FF000000"/>
        <rFont val="標楷體"/>
        <family val="4"/>
        <charset val="136"/>
      </rPr>
      <t>丙二醇</t>
    </r>
  </si>
  <si>
    <r>
      <t>4,4'-</t>
    </r>
    <r>
      <rPr>
        <sz val="12"/>
        <color rgb="FF000000"/>
        <rFont val="標楷體"/>
        <family val="4"/>
        <charset val="136"/>
      </rPr>
      <t>氧二苯胺</t>
    </r>
  </si>
  <si>
    <r>
      <rPr>
        <sz val="12"/>
        <color rgb="FF000000"/>
        <rFont val="標楷體"/>
        <family val="4"/>
        <charset val="136"/>
      </rPr>
      <t>對苯二酚</t>
    </r>
    <r>
      <rPr>
        <sz val="12"/>
        <color rgb="FF000000"/>
        <rFont val="Times New Roman"/>
        <family val="1"/>
      </rPr>
      <t>-beta-D-</t>
    </r>
    <r>
      <rPr>
        <sz val="12"/>
        <color rgb="FF000000"/>
        <rFont val="標楷體"/>
        <family val="4"/>
        <charset val="136"/>
      </rPr>
      <t>葡萄糖苷</t>
    </r>
  </si>
  <si>
    <r>
      <rPr>
        <sz val="12"/>
        <color rgb="FF000000"/>
        <rFont val="標楷體"/>
        <family val="4"/>
        <charset val="136"/>
      </rPr>
      <t>苯菌靈</t>
    </r>
  </si>
  <si>
    <r>
      <t>2,2'-</t>
    </r>
    <r>
      <rPr>
        <sz val="12"/>
        <color rgb="FF000000"/>
        <rFont val="標楷體"/>
        <family val="4"/>
        <charset val="136"/>
      </rPr>
      <t>聯苯胺二磺酸</t>
    </r>
  </si>
  <si>
    <r>
      <rPr>
        <sz val="12"/>
        <color rgb="FF000000"/>
        <rFont val="標楷體"/>
        <family val="4"/>
        <charset val="136"/>
      </rPr>
      <t>氧化硼</t>
    </r>
  </si>
  <si>
    <r>
      <rPr>
        <sz val="12"/>
        <color rgb="FF000000"/>
        <rFont val="標楷體"/>
        <family val="4"/>
        <charset val="136"/>
      </rPr>
      <t>硼鈣氧化物</t>
    </r>
  </si>
  <si>
    <r>
      <rPr>
        <sz val="12"/>
        <color rgb="FF000000"/>
        <rFont val="標楷體"/>
        <family val="4"/>
        <charset val="136"/>
      </rPr>
      <t>貝芬替</t>
    </r>
  </si>
  <si>
    <r>
      <rPr>
        <sz val="12"/>
        <color rgb="FF000000"/>
        <rFont val="標楷體"/>
        <family val="4"/>
        <charset val="136"/>
      </rPr>
      <t>煤焦油</t>
    </r>
  </si>
  <si>
    <r>
      <rPr>
        <sz val="12"/>
        <color rgb="FF000000"/>
        <rFont val="標楷體"/>
        <family val="4"/>
        <charset val="136"/>
      </rPr>
      <t>硫酸鈷</t>
    </r>
  </si>
  <si>
    <r>
      <rPr>
        <sz val="12"/>
        <color rgb="FF000000"/>
        <rFont val="標楷體"/>
        <family val="4"/>
        <charset val="136"/>
      </rPr>
      <t>二乙二醇二甲醚</t>
    </r>
  </si>
  <si>
    <r>
      <rPr>
        <sz val="12"/>
        <color rgb="FF000000"/>
        <rFont val="標楷體"/>
        <family val="4"/>
        <charset val="136"/>
      </rPr>
      <t>二甲基乙醯胺</t>
    </r>
  </si>
  <si>
    <r>
      <rPr>
        <sz val="12"/>
        <color rgb="FF000000"/>
        <rFont val="標楷體"/>
        <family val="4"/>
        <charset val="136"/>
      </rPr>
      <t>甲基膦酸二甲酯</t>
    </r>
  </si>
  <si>
    <r>
      <rPr>
        <sz val="12"/>
        <color rgb="FF000000"/>
        <rFont val="標楷體"/>
        <family val="4"/>
        <charset val="136"/>
      </rPr>
      <t>胺甲酸乙酯</t>
    </r>
  </si>
  <si>
    <r>
      <rPr>
        <sz val="12"/>
        <color rgb="FF000000"/>
        <rFont val="標楷體"/>
        <family val="4"/>
        <charset val="136"/>
      </rPr>
      <t>甲磺酸乙酯</t>
    </r>
  </si>
  <si>
    <r>
      <rPr>
        <sz val="12"/>
        <color rgb="FF000000"/>
        <rFont val="標楷體"/>
        <family val="4"/>
        <charset val="136"/>
      </rPr>
      <t>乙二醇二甲醚</t>
    </r>
  </si>
  <si>
    <r>
      <rPr>
        <sz val="12"/>
        <color rgb="FF000000"/>
        <rFont val="標楷體"/>
        <family val="4"/>
        <charset val="136"/>
      </rPr>
      <t>乙二醇乙醚醋酸</t>
    </r>
  </si>
  <si>
    <r>
      <rPr>
        <sz val="12"/>
        <color rgb="FF000000"/>
        <rFont val="標楷體"/>
        <family val="4"/>
        <charset val="136"/>
      </rPr>
      <t>乙二醇甲醚醋酸酯</t>
    </r>
  </si>
  <si>
    <r>
      <rPr>
        <sz val="12"/>
        <color rgb="FF000000"/>
        <rFont val="標楷體"/>
        <family val="4"/>
        <charset val="136"/>
      </rPr>
      <t>伸乙硫脲</t>
    </r>
  </si>
  <si>
    <r>
      <rPr>
        <sz val="12"/>
        <color rgb="FF000000"/>
        <rFont val="標楷體"/>
        <family val="4"/>
        <charset val="136"/>
      </rPr>
      <t>甲基丁香酚</t>
    </r>
  </si>
  <si>
    <r>
      <rPr>
        <sz val="12"/>
        <color rgb="FF000000"/>
        <rFont val="標楷體"/>
        <family val="4"/>
        <charset val="136"/>
      </rPr>
      <t>雙</t>
    </r>
    <r>
      <rPr>
        <sz val="12"/>
        <color rgb="FF000000"/>
        <rFont val="Times New Roman"/>
        <family val="1"/>
      </rPr>
      <t>(</t>
    </r>
    <r>
      <rPr>
        <sz val="12"/>
        <color rgb="FF000000"/>
        <rFont val="標楷體"/>
        <family val="4"/>
        <charset val="136"/>
      </rPr>
      <t>二丁基二硫胺甲酸</t>
    </r>
    <r>
      <rPr>
        <sz val="12"/>
        <color rgb="FF000000"/>
        <rFont val="Times New Roman"/>
        <family val="1"/>
      </rPr>
      <t>)</t>
    </r>
    <r>
      <rPr>
        <sz val="12"/>
        <color rgb="FF000000"/>
        <rFont val="標楷體"/>
        <family val="4"/>
        <charset val="136"/>
      </rPr>
      <t>鎳</t>
    </r>
  </si>
  <si>
    <r>
      <t>N-</t>
    </r>
    <r>
      <rPr>
        <sz val="12"/>
        <color rgb="FF000000"/>
        <rFont val="標楷體"/>
        <family val="4"/>
        <charset val="136"/>
      </rPr>
      <t>甲基乙醯胺</t>
    </r>
  </si>
  <si>
    <r>
      <t>N-</t>
    </r>
    <r>
      <rPr>
        <sz val="12"/>
        <color rgb="FF000000"/>
        <rFont val="標楷體"/>
        <family val="4"/>
        <charset val="136"/>
      </rPr>
      <t>甲基甲醯胺</t>
    </r>
  </si>
  <si>
    <r>
      <t>N-</t>
    </r>
    <r>
      <rPr>
        <sz val="12"/>
        <color rgb="FF000000"/>
        <rFont val="標楷體"/>
        <family val="4"/>
        <charset val="136"/>
      </rPr>
      <t>甲基吡咯烷酮</t>
    </r>
  </si>
  <si>
    <r>
      <t>N-</t>
    </r>
    <r>
      <rPr>
        <sz val="12"/>
        <color rgb="FF000000"/>
        <rFont val="標楷體"/>
        <family val="4"/>
        <charset val="136"/>
      </rPr>
      <t>亞硝基</t>
    </r>
    <r>
      <rPr>
        <sz val="12"/>
        <color rgb="FF000000"/>
        <rFont val="Times New Roman"/>
        <family val="1"/>
      </rPr>
      <t>-N-</t>
    </r>
    <r>
      <rPr>
        <sz val="12"/>
        <color rgb="FF000000"/>
        <rFont val="標楷體"/>
        <family val="4"/>
        <charset val="136"/>
      </rPr>
      <t>苯基羥胺鋁鹽</t>
    </r>
  </si>
  <si>
    <r>
      <rPr>
        <sz val="12"/>
        <color rgb="FF000000"/>
        <rFont val="標楷體"/>
        <family val="4"/>
        <charset val="136"/>
      </rPr>
      <t>氧雙【口咢】砷</t>
    </r>
  </si>
  <si>
    <r>
      <rPr>
        <sz val="12"/>
        <color rgb="FF000000"/>
        <rFont val="標楷體"/>
        <family val="4"/>
        <charset val="136"/>
      </rPr>
      <t>顏料黃</t>
    </r>
    <r>
      <rPr>
        <sz val="12"/>
        <color rgb="FF000000"/>
        <rFont val="Times New Roman"/>
        <family val="1"/>
      </rPr>
      <t xml:space="preserve"> 150</t>
    </r>
  </si>
  <si>
    <r>
      <rPr>
        <sz val="12"/>
        <color rgb="FF000000"/>
        <rFont val="標楷體"/>
        <family val="4"/>
        <charset val="136"/>
      </rPr>
      <t>四硼酸鉀四水合物</t>
    </r>
  </si>
  <si>
    <r>
      <rPr>
        <sz val="12"/>
        <color rgb="FF000000"/>
        <rFont val="標楷體"/>
        <family val="4"/>
        <charset val="136"/>
      </rPr>
      <t>氫氧化鉻酸鋅鉀</t>
    </r>
  </si>
  <si>
    <r>
      <rPr>
        <sz val="12"/>
        <color rgb="FF000000"/>
        <rFont val="標楷體"/>
        <family val="4"/>
        <charset val="136"/>
      </rPr>
      <t>晶性矽</t>
    </r>
  </si>
  <si>
    <r>
      <rPr>
        <sz val="12"/>
        <color rgb="FF000000"/>
        <rFont val="標楷體"/>
        <family val="4"/>
        <charset val="136"/>
      </rPr>
      <t>四硼酸鈉</t>
    </r>
  </si>
  <si>
    <r>
      <rPr>
        <sz val="12"/>
        <color rgb="FF000000"/>
        <rFont val="標楷體"/>
        <family val="4"/>
        <charset val="136"/>
      </rPr>
      <t>三甘醇二甲醚</t>
    </r>
  </si>
  <si>
    <r>
      <rPr>
        <sz val="12"/>
        <color rgb="FF000000"/>
        <rFont val="標楷體"/>
        <family val="4"/>
        <charset val="136"/>
      </rPr>
      <t>放線菌酮</t>
    </r>
  </si>
  <si>
    <r>
      <rPr>
        <sz val="12"/>
        <color rgb="FF000000"/>
        <rFont val="標楷體"/>
        <family val="4"/>
        <charset val="136"/>
      </rPr>
      <t>氮硫唑嘌呤</t>
    </r>
  </si>
  <si>
    <r>
      <rPr>
        <sz val="12"/>
        <color rgb="FF000000"/>
        <rFont val="標楷體"/>
        <family val="4"/>
        <charset val="136"/>
      </rPr>
      <t>苯紅紫</t>
    </r>
    <r>
      <rPr>
        <sz val="12"/>
        <color rgb="FF000000"/>
        <rFont val="Times New Roman"/>
        <family val="1"/>
      </rPr>
      <t>4B</t>
    </r>
  </si>
  <si>
    <r>
      <rPr>
        <sz val="12"/>
        <color rgb="FF000000"/>
        <rFont val="標楷體"/>
        <family val="4"/>
        <charset val="136"/>
      </rPr>
      <t>硼酸</t>
    </r>
  </si>
  <si>
    <r>
      <t>1.3-</t>
    </r>
    <r>
      <rPr>
        <sz val="12"/>
        <color rgb="FF000000"/>
        <rFont val="標楷體"/>
        <family val="4"/>
        <charset val="136"/>
      </rPr>
      <t>丁二烯</t>
    </r>
  </si>
  <si>
    <r>
      <t>C.I.</t>
    </r>
    <r>
      <rPr>
        <sz val="12"/>
        <color rgb="FF000000"/>
        <rFont val="標楷體"/>
        <family val="4"/>
        <charset val="136"/>
      </rPr>
      <t>酸性黑</t>
    </r>
    <r>
      <rPr>
        <sz val="12"/>
        <color rgb="FF000000"/>
        <rFont val="Times New Roman"/>
        <family val="1"/>
      </rPr>
      <t>132</t>
    </r>
  </si>
  <si>
    <r>
      <t>C.I.</t>
    </r>
    <r>
      <rPr>
        <sz val="12"/>
        <color rgb="FF000000"/>
        <rFont val="標楷體"/>
        <family val="4"/>
        <charset val="136"/>
      </rPr>
      <t>酸性黑</t>
    </r>
    <r>
      <rPr>
        <sz val="12"/>
        <color rgb="FF000000"/>
        <rFont val="Times New Roman"/>
        <family val="1"/>
      </rPr>
      <t>29</t>
    </r>
  </si>
  <si>
    <r>
      <t>C.I.</t>
    </r>
    <r>
      <rPr>
        <sz val="12"/>
        <color rgb="FF000000"/>
        <rFont val="標楷體"/>
        <family val="4"/>
        <charset val="136"/>
      </rPr>
      <t>酸性紅</t>
    </r>
    <r>
      <rPr>
        <sz val="12"/>
        <color rgb="FF000000"/>
        <rFont val="Times New Roman"/>
        <family val="1"/>
      </rPr>
      <t>279</t>
    </r>
  </si>
  <si>
    <r>
      <t>C.I.</t>
    </r>
    <r>
      <rPr>
        <sz val="12"/>
        <color rgb="FF000000"/>
        <rFont val="標楷體"/>
        <family val="4"/>
        <charset val="136"/>
      </rPr>
      <t>酸性紅</t>
    </r>
    <r>
      <rPr>
        <sz val="12"/>
        <color rgb="FF000000"/>
        <rFont val="Times New Roman"/>
        <family val="1"/>
      </rPr>
      <t>4</t>
    </r>
  </si>
  <si>
    <r>
      <t>C.I.</t>
    </r>
    <r>
      <rPr>
        <sz val="12"/>
        <color rgb="FF000000"/>
        <rFont val="標楷體"/>
        <family val="4"/>
        <charset val="136"/>
      </rPr>
      <t>直接藍</t>
    </r>
    <r>
      <rPr>
        <sz val="12"/>
        <color rgb="FF000000"/>
        <rFont val="Times New Roman"/>
        <family val="1"/>
      </rPr>
      <t>1</t>
    </r>
  </si>
  <si>
    <r>
      <t>C.I.</t>
    </r>
    <r>
      <rPr>
        <sz val="12"/>
        <color rgb="FF000000"/>
        <rFont val="標楷體"/>
        <family val="4"/>
        <charset val="136"/>
      </rPr>
      <t>直接藍</t>
    </r>
    <r>
      <rPr>
        <sz val="12"/>
        <color rgb="FF000000"/>
        <rFont val="Times New Roman"/>
        <family val="1"/>
      </rPr>
      <t>10</t>
    </r>
  </si>
  <si>
    <r>
      <t>C.I.</t>
    </r>
    <r>
      <rPr>
        <sz val="12"/>
        <color rgb="FF000000"/>
        <rFont val="標楷體"/>
        <family val="4"/>
        <charset val="136"/>
      </rPr>
      <t>直接棕</t>
    </r>
    <r>
      <rPr>
        <sz val="12"/>
        <color rgb="FF000000"/>
        <rFont val="Times New Roman"/>
        <family val="1"/>
      </rPr>
      <t>95</t>
    </r>
  </si>
  <si>
    <r>
      <t>C.I.</t>
    </r>
    <r>
      <rPr>
        <sz val="12"/>
        <color rgb="FF000000"/>
        <rFont val="標楷體"/>
        <family val="4"/>
        <charset val="136"/>
      </rPr>
      <t>媒染橙</t>
    </r>
    <r>
      <rPr>
        <sz val="12"/>
        <color rgb="FF000000"/>
        <rFont val="Times New Roman"/>
        <family val="1"/>
      </rPr>
      <t>6</t>
    </r>
  </si>
  <si>
    <r>
      <t>C.I.</t>
    </r>
    <r>
      <rPr>
        <sz val="12"/>
        <color rgb="FF000000"/>
        <rFont val="標楷體"/>
        <family val="4"/>
        <charset val="136"/>
      </rPr>
      <t>顏料紅</t>
    </r>
    <r>
      <rPr>
        <sz val="12"/>
        <color rgb="FF000000"/>
        <rFont val="Times New Roman"/>
        <family val="1"/>
      </rPr>
      <t>108</t>
    </r>
  </si>
  <si>
    <r>
      <t>C.I.</t>
    </r>
    <r>
      <rPr>
        <sz val="12"/>
        <color rgb="FF000000"/>
        <rFont val="標楷體"/>
        <family val="4"/>
        <charset val="136"/>
      </rPr>
      <t>顏料黃</t>
    </r>
    <r>
      <rPr>
        <sz val="12"/>
        <color rgb="FF000000"/>
        <rFont val="Times New Roman"/>
        <family val="1"/>
      </rPr>
      <t>36</t>
    </r>
  </si>
  <si>
    <r>
      <t>2-</t>
    </r>
    <r>
      <rPr>
        <sz val="12"/>
        <color rgb="FF000000"/>
        <rFont val="標楷體"/>
        <family val="4"/>
        <charset val="136"/>
      </rPr>
      <t>氯乙基甲基醚</t>
    </r>
  </si>
  <si>
    <r>
      <rPr>
        <sz val="12"/>
        <color rgb="FF000000"/>
        <rFont val="標楷體"/>
        <family val="4"/>
        <charset val="136"/>
      </rPr>
      <t>共軛雌激素</t>
    </r>
  </si>
  <si>
    <r>
      <t>4,4'-</t>
    </r>
    <r>
      <rPr>
        <sz val="12"/>
        <color rgb="FF000000"/>
        <rFont val="標楷體"/>
        <family val="4"/>
        <charset val="136"/>
      </rPr>
      <t>二胺基</t>
    </r>
    <r>
      <rPr>
        <sz val="12"/>
        <color rgb="FF000000"/>
        <rFont val="Times New Roman"/>
        <family val="1"/>
      </rPr>
      <t>-3,3'-</t>
    </r>
    <r>
      <rPr>
        <sz val="12"/>
        <color rgb="FF000000"/>
        <rFont val="標楷體"/>
        <family val="4"/>
        <charset val="136"/>
      </rPr>
      <t>二甲基二苯甲烷</t>
    </r>
  </si>
  <si>
    <r>
      <rPr>
        <sz val="12"/>
        <color rgb="FF000000"/>
        <rFont val="標楷體"/>
        <family val="4"/>
        <charset val="136"/>
      </rPr>
      <t>順</t>
    </r>
    <r>
      <rPr>
        <sz val="12"/>
        <color rgb="FF000000"/>
        <rFont val="Times New Roman"/>
        <family val="1"/>
      </rPr>
      <t>1,4-</t>
    </r>
    <r>
      <rPr>
        <sz val="12"/>
        <color rgb="FF000000"/>
        <rFont val="標楷體"/>
        <family val="4"/>
        <charset val="136"/>
      </rPr>
      <t>二氯</t>
    </r>
    <r>
      <rPr>
        <sz val="12"/>
        <color rgb="FF000000"/>
        <rFont val="Times New Roman"/>
        <family val="1"/>
      </rPr>
      <t>-2-</t>
    </r>
    <r>
      <rPr>
        <sz val="12"/>
        <color rgb="FF000000"/>
        <rFont val="標楷體"/>
        <family val="4"/>
        <charset val="136"/>
      </rPr>
      <t>丁烯</t>
    </r>
  </si>
  <si>
    <r>
      <t>4,4'-</t>
    </r>
    <r>
      <rPr>
        <sz val="12"/>
        <color rgb="FF000000"/>
        <rFont val="標楷體"/>
        <family val="4"/>
        <charset val="136"/>
      </rPr>
      <t>二氯聯苯</t>
    </r>
  </si>
  <si>
    <r>
      <rPr>
        <sz val="12"/>
        <color rgb="FF000000"/>
        <rFont val="標楷體"/>
        <family val="4"/>
        <charset val="136"/>
      </rPr>
      <t>四硼酸二鋰</t>
    </r>
  </si>
  <si>
    <r>
      <rPr>
        <sz val="12"/>
        <color rgb="FF000000"/>
        <rFont val="標楷體"/>
        <family val="4"/>
        <charset val="136"/>
      </rPr>
      <t>直接藍</t>
    </r>
    <r>
      <rPr>
        <sz val="12"/>
        <color rgb="FF000000"/>
        <rFont val="Times New Roman"/>
        <family val="1"/>
      </rPr>
      <t>6</t>
    </r>
  </si>
  <si>
    <r>
      <t>4-</t>
    </r>
    <r>
      <rPr>
        <sz val="12"/>
        <color rgb="FF000000"/>
        <rFont val="標楷體"/>
        <family val="4"/>
        <charset val="136"/>
      </rPr>
      <t>胺基</t>
    </r>
    <r>
      <rPr>
        <sz val="12"/>
        <color rgb="FF000000"/>
        <rFont val="Times New Roman"/>
        <family val="1"/>
      </rPr>
      <t>-5-</t>
    </r>
    <r>
      <rPr>
        <sz val="12"/>
        <color rgb="FF000000"/>
        <rFont val="標楷體"/>
        <family val="4"/>
        <charset val="136"/>
      </rPr>
      <t>羥基</t>
    </r>
    <r>
      <rPr>
        <sz val="12"/>
        <color rgb="FF000000"/>
        <rFont val="Times New Roman"/>
        <family val="1"/>
      </rPr>
      <t>-6-[[4'-[(4-</t>
    </r>
    <r>
      <rPr>
        <sz val="12"/>
        <color rgb="FF000000"/>
        <rFont val="標楷體"/>
        <family val="4"/>
        <charset val="136"/>
      </rPr>
      <t>羥苯基</t>
    </r>
    <r>
      <rPr>
        <sz val="12"/>
        <color rgb="FF000000"/>
        <rFont val="Times New Roman"/>
        <family val="1"/>
      </rPr>
      <t>)</t>
    </r>
    <r>
      <rPr>
        <sz val="12"/>
        <color rgb="FF000000"/>
        <rFont val="標楷體"/>
        <family val="4"/>
        <charset val="136"/>
      </rPr>
      <t>偶氮</t>
    </r>
    <r>
      <rPr>
        <sz val="12"/>
        <color rgb="FF000000"/>
        <rFont val="Times New Roman"/>
        <family val="1"/>
      </rPr>
      <t>][1,1'-</t>
    </r>
    <r>
      <rPr>
        <sz val="12"/>
        <color rgb="FF000000"/>
        <rFont val="標楷體"/>
        <family val="4"/>
        <charset val="136"/>
      </rPr>
      <t>聯苯</t>
    </r>
    <r>
      <rPr>
        <sz val="12"/>
        <color rgb="FF000000"/>
        <rFont val="Times New Roman"/>
        <family val="1"/>
      </rPr>
      <t>]-4-</t>
    </r>
    <r>
      <rPr>
        <sz val="12"/>
        <color rgb="FF000000"/>
        <rFont val="標楷體"/>
        <family val="4"/>
        <charset val="136"/>
      </rPr>
      <t>基</t>
    </r>
    <r>
      <rPr>
        <sz val="12"/>
        <color rgb="FF000000"/>
        <rFont val="Times New Roman"/>
        <family val="1"/>
      </rPr>
      <t>]</t>
    </r>
    <r>
      <rPr>
        <sz val="12"/>
        <color rgb="FF000000"/>
        <rFont val="標楷體"/>
        <family val="4"/>
        <charset val="136"/>
      </rPr>
      <t>偶氮</t>
    </r>
    <r>
      <rPr>
        <sz val="12"/>
        <color rgb="FF000000"/>
        <rFont val="Times New Roman"/>
        <family val="1"/>
      </rPr>
      <t>]-3-[(4-</t>
    </r>
    <r>
      <rPr>
        <sz val="12"/>
        <color rgb="FF000000"/>
        <rFont val="標楷體"/>
        <family val="4"/>
        <charset val="136"/>
      </rPr>
      <t>硝苯基</t>
    </r>
    <r>
      <rPr>
        <sz val="12"/>
        <color rgb="FF000000"/>
        <rFont val="Times New Roman"/>
        <family val="1"/>
      </rPr>
      <t>)</t>
    </r>
    <r>
      <rPr>
        <sz val="12"/>
        <color rgb="FF000000"/>
        <rFont val="標楷體"/>
        <family val="4"/>
        <charset val="136"/>
      </rPr>
      <t>偶氮</t>
    </r>
    <r>
      <rPr>
        <sz val="12"/>
        <color rgb="FF000000"/>
        <rFont val="Times New Roman"/>
        <family val="1"/>
      </rPr>
      <t>]</t>
    </r>
    <r>
      <rPr>
        <sz val="12"/>
        <color rgb="FF000000"/>
        <rFont val="標楷體"/>
        <family val="4"/>
        <charset val="136"/>
      </rPr>
      <t>萘</t>
    </r>
    <r>
      <rPr>
        <sz val="12"/>
        <color rgb="FF000000"/>
        <rFont val="Times New Roman"/>
        <family val="1"/>
      </rPr>
      <t>-2,7-</t>
    </r>
    <r>
      <rPr>
        <sz val="12"/>
        <color rgb="FF000000"/>
        <rFont val="標楷體"/>
        <family val="4"/>
        <charset val="136"/>
      </rPr>
      <t>二磺酸二鈉</t>
    </r>
  </si>
  <si>
    <r>
      <rPr>
        <sz val="12"/>
        <color rgb="FF000000"/>
        <rFont val="標楷體"/>
        <family val="4"/>
        <charset val="136"/>
      </rPr>
      <t>八硼酸二鈉</t>
    </r>
  </si>
  <si>
    <r>
      <rPr>
        <sz val="12"/>
        <color rgb="FF000000"/>
        <rFont val="標楷體"/>
        <family val="4"/>
        <charset val="136"/>
      </rPr>
      <t>八硼酸二鈉四水合物</t>
    </r>
  </si>
  <si>
    <r>
      <rPr>
        <sz val="12"/>
        <color rgb="FF000000"/>
        <rFont val="標楷體"/>
        <family val="4"/>
        <charset val="136"/>
      </rPr>
      <t>二水合酒石酸二鈉</t>
    </r>
  </si>
  <si>
    <r>
      <t>2-(3,4-</t>
    </r>
    <r>
      <rPr>
        <sz val="12"/>
        <color rgb="FF000000"/>
        <rFont val="標楷體"/>
        <family val="4"/>
        <charset val="136"/>
      </rPr>
      <t>環氧環己基</t>
    </r>
    <r>
      <rPr>
        <sz val="12"/>
        <color rgb="FF000000"/>
        <rFont val="Times New Roman"/>
        <family val="1"/>
      </rPr>
      <t>)</t>
    </r>
    <r>
      <rPr>
        <sz val="12"/>
        <color rgb="FF000000"/>
        <rFont val="標楷體"/>
        <family val="4"/>
        <charset val="136"/>
      </rPr>
      <t>乙基三甲氧基矽烷</t>
    </r>
  </si>
  <si>
    <r>
      <rPr>
        <sz val="12"/>
        <color rgb="FF000000"/>
        <rFont val="標楷體"/>
        <family val="4"/>
        <charset val="136"/>
      </rPr>
      <t>乙二醇二乙醚</t>
    </r>
  </si>
  <si>
    <r>
      <rPr>
        <sz val="12"/>
        <color rgb="FF000000"/>
        <rFont val="標楷體"/>
        <family val="4"/>
        <charset val="136"/>
      </rPr>
      <t>鹼性</t>
    </r>
    <r>
      <rPr>
        <sz val="12"/>
        <color rgb="FF000000"/>
        <rFont val="Times New Roman"/>
        <family val="1"/>
      </rPr>
      <t>C6-19</t>
    </r>
    <r>
      <rPr>
        <sz val="12"/>
        <color rgb="FF000000"/>
        <rFont val="標楷體"/>
        <family val="4"/>
        <charset val="136"/>
      </rPr>
      <t>支鏈脂肪酸鉛鹽</t>
    </r>
  </si>
  <si>
    <r>
      <rPr>
        <sz val="12"/>
        <color rgb="FF000000"/>
        <rFont val="標楷體"/>
        <family val="4"/>
        <charset val="136"/>
      </rPr>
      <t>護矽得</t>
    </r>
  </si>
  <si>
    <r>
      <t>(4E)-6-(1,3-</t>
    </r>
    <r>
      <rPr>
        <sz val="12"/>
        <color rgb="FF000000"/>
        <rFont val="標楷體"/>
        <family val="4"/>
        <charset val="136"/>
      </rPr>
      <t>二氫</t>
    </r>
    <r>
      <rPr>
        <sz val="12"/>
        <color rgb="FF000000"/>
        <rFont val="Times New Roman"/>
        <family val="1"/>
      </rPr>
      <t>-4-</t>
    </r>
    <r>
      <rPr>
        <sz val="12"/>
        <color rgb="FF000000"/>
        <rFont val="標楷體"/>
        <family val="4"/>
        <charset val="136"/>
      </rPr>
      <t>羥基</t>
    </r>
    <r>
      <rPr>
        <sz val="12"/>
        <color rgb="FF000000"/>
        <rFont val="Times New Roman"/>
        <family val="1"/>
      </rPr>
      <t>-6-</t>
    </r>
    <r>
      <rPr>
        <sz val="12"/>
        <color rgb="FF000000"/>
        <rFont val="標楷體"/>
        <family val="4"/>
        <charset val="136"/>
      </rPr>
      <t>甲氧基</t>
    </r>
    <r>
      <rPr>
        <sz val="12"/>
        <color rgb="FF000000"/>
        <rFont val="Times New Roman"/>
        <family val="1"/>
      </rPr>
      <t>-7-</t>
    </r>
    <r>
      <rPr>
        <sz val="12"/>
        <color rgb="FF000000"/>
        <rFont val="標楷體"/>
        <family val="4"/>
        <charset val="136"/>
      </rPr>
      <t>甲基</t>
    </r>
    <r>
      <rPr>
        <sz val="12"/>
        <color rgb="FF000000"/>
        <rFont val="Times New Roman"/>
        <family val="1"/>
      </rPr>
      <t>-3-</t>
    </r>
    <r>
      <rPr>
        <sz val="12"/>
        <color rgb="FF000000"/>
        <rFont val="標楷體"/>
        <family val="4"/>
        <charset val="136"/>
      </rPr>
      <t>側氧基</t>
    </r>
    <r>
      <rPr>
        <sz val="12"/>
        <color rgb="FF000000"/>
        <rFont val="Times New Roman"/>
        <family val="1"/>
      </rPr>
      <t>-5-</t>
    </r>
    <r>
      <rPr>
        <sz val="12"/>
        <color rgb="FF000000"/>
        <rFont val="標楷體"/>
        <family val="4"/>
        <charset val="136"/>
      </rPr>
      <t>異苯并呋喃基</t>
    </r>
    <r>
      <rPr>
        <sz val="12"/>
        <color rgb="FF000000"/>
        <rFont val="Times New Roman"/>
        <family val="1"/>
      </rPr>
      <t>)-4-</t>
    </r>
    <r>
      <rPr>
        <sz val="12"/>
        <color rgb="FF000000"/>
        <rFont val="標楷體"/>
        <family val="4"/>
        <charset val="136"/>
      </rPr>
      <t>甲基</t>
    </r>
    <r>
      <rPr>
        <sz val="12"/>
        <color rgb="FF000000"/>
        <rFont val="Times New Roman"/>
        <family val="1"/>
      </rPr>
      <t>-4-</t>
    </r>
    <r>
      <rPr>
        <sz val="12"/>
        <color rgb="FF000000"/>
        <rFont val="標楷體"/>
        <family val="4"/>
        <charset val="136"/>
      </rPr>
      <t>己烯酸</t>
    </r>
    <r>
      <rPr>
        <sz val="12"/>
        <color rgb="FF000000"/>
        <rFont val="Times New Roman"/>
        <family val="1"/>
      </rPr>
      <t>-2-(4-</t>
    </r>
    <r>
      <rPr>
        <sz val="12"/>
        <color rgb="FF000000"/>
        <rFont val="標楷體"/>
        <family val="4"/>
        <charset val="136"/>
      </rPr>
      <t>嗎福林基</t>
    </r>
    <r>
      <rPr>
        <sz val="12"/>
        <color rgb="FF000000"/>
        <rFont val="Times New Roman"/>
        <family val="1"/>
      </rPr>
      <t>)</t>
    </r>
    <r>
      <rPr>
        <sz val="12"/>
        <color rgb="FF000000"/>
        <rFont val="標楷體"/>
        <family val="4"/>
        <charset val="136"/>
      </rPr>
      <t>乙酯</t>
    </r>
  </si>
  <si>
    <r>
      <rPr>
        <sz val="12"/>
        <color rgb="FF000000"/>
        <rFont val="標楷體"/>
        <family val="4"/>
        <charset val="136"/>
      </rPr>
      <t>氧化鉛</t>
    </r>
  </si>
  <si>
    <r>
      <rPr>
        <sz val="12"/>
        <color rgb="FF000000"/>
        <rFont val="標楷體"/>
        <family val="4"/>
        <charset val="136"/>
      </rPr>
      <t>鹼性異辛酸鉛鹽</t>
    </r>
    <r>
      <rPr>
        <sz val="12"/>
        <color rgb="FF000000"/>
        <rFont val="Times New Roman"/>
        <family val="1"/>
      </rPr>
      <t>(II)</t>
    </r>
  </si>
  <si>
    <r>
      <rPr>
        <sz val="12"/>
        <color rgb="FF000000"/>
        <rFont val="標楷體"/>
        <family val="4"/>
        <charset val="136"/>
      </rPr>
      <t>理有龍</t>
    </r>
  </si>
  <si>
    <r>
      <rPr>
        <sz val="12"/>
        <color rgb="FF000000"/>
        <rFont val="標楷體"/>
        <family val="4"/>
        <charset val="136"/>
      </rPr>
      <t>碘化鋰</t>
    </r>
  </si>
  <si>
    <r>
      <t>[6-</t>
    </r>
    <r>
      <rPr>
        <sz val="12"/>
        <color rgb="FF000000"/>
        <rFont val="標楷體"/>
        <family val="4"/>
        <charset val="136"/>
      </rPr>
      <t>羥基</t>
    </r>
    <r>
      <rPr>
        <sz val="12"/>
        <color rgb="FF000000"/>
        <rFont val="Times New Roman"/>
        <family val="1"/>
      </rPr>
      <t>-2-(4-</t>
    </r>
    <r>
      <rPr>
        <sz val="12"/>
        <color rgb="FF000000"/>
        <rFont val="標楷體"/>
        <family val="4"/>
        <charset val="136"/>
      </rPr>
      <t>羥基苯基</t>
    </r>
    <r>
      <rPr>
        <sz val="12"/>
        <color rgb="FF000000"/>
        <rFont val="Times New Roman"/>
        <family val="1"/>
      </rPr>
      <t>)</t>
    </r>
    <r>
      <rPr>
        <sz val="12"/>
        <color rgb="FF000000"/>
        <rFont val="標楷體"/>
        <family val="4"/>
        <charset val="136"/>
      </rPr>
      <t>苯</t>
    </r>
    <r>
      <rPr>
        <sz val="12"/>
        <color rgb="FF000000"/>
        <rFont val="Times New Roman"/>
        <family val="1"/>
      </rPr>
      <t>[b]</t>
    </r>
    <r>
      <rPr>
        <sz val="12"/>
        <color rgb="FF000000"/>
        <rFont val="標楷體"/>
        <family val="4"/>
        <charset val="136"/>
      </rPr>
      <t>噻吩</t>
    </r>
    <r>
      <rPr>
        <sz val="12"/>
        <color rgb="FF000000"/>
        <rFont val="Times New Roman"/>
        <family val="1"/>
      </rPr>
      <t>-3-</t>
    </r>
    <r>
      <rPr>
        <sz val="12"/>
        <color rgb="FF000000"/>
        <rFont val="標楷體"/>
        <family val="4"/>
        <charset val="136"/>
      </rPr>
      <t>基</t>
    </r>
    <r>
      <rPr>
        <sz val="12"/>
        <color rgb="FF000000"/>
        <rFont val="Times New Roman"/>
        <family val="1"/>
      </rPr>
      <t>][4-[2-(1-</t>
    </r>
    <r>
      <rPr>
        <sz val="12"/>
        <color rgb="FF000000"/>
        <rFont val="標楷體"/>
        <family val="4"/>
        <charset val="136"/>
      </rPr>
      <t>哌啶基</t>
    </r>
    <r>
      <rPr>
        <sz val="12"/>
        <color rgb="FF000000"/>
        <rFont val="Times New Roman"/>
        <family val="1"/>
      </rPr>
      <t>)</t>
    </r>
    <r>
      <rPr>
        <sz val="12"/>
        <color rgb="FF000000"/>
        <rFont val="標楷體"/>
        <family val="4"/>
        <charset val="136"/>
      </rPr>
      <t>乙氧基</t>
    </r>
    <r>
      <rPr>
        <sz val="12"/>
        <color rgb="FF000000"/>
        <rFont val="Times New Roman"/>
        <family val="1"/>
      </rPr>
      <t>]</t>
    </r>
    <r>
      <rPr>
        <sz val="12"/>
        <color rgb="FF000000"/>
        <rFont val="標楷體"/>
        <family val="4"/>
        <charset val="136"/>
      </rPr>
      <t>苯基</t>
    </r>
    <r>
      <rPr>
        <sz val="12"/>
        <color rgb="FF000000"/>
        <rFont val="Times New Roman"/>
        <family val="1"/>
      </rPr>
      <t>]</t>
    </r>
    <r>
      <rPr>
        <sz val="12"/>
        <color rgb="FF000000"/>
        <rFont val="標楷體"/>
        <family val="4"/>
        <charset val="136"/>
      </rPr>
      <t>甲酮鹽酸鹽</t>
    </r>
    <r>
      <rPr>
        <sz val="12"/>
        <color rgb="FF000000"/>
        <rFont val="Times New Roman"/>
        <family val="1"/>
      </rPr>
      <t>(1:1)</t>
    </r>
  </si>
  <si>
    <r>
      <rPr>
        <sz val="12"/>
        <color rgb="FF000000"/>
        <rFont val="標楷體"/>
        <family val="4"/>
        <charset val="136"/>
      </rPr>
      <t>黴酚酸</t>
    </r>
  </si>
  <si>
    <r>
      <t>(Z)-9-</t>
    </r>
    <r>
      <rPr>
        <sz val="12"/>
        <color rgb="FF000000"/>
        <rFont val="標楷體"/>
        <family val="4"/>
        <charset val="136"/>
      </rPr>
      <t>十八烯酸與氧化</t>
    </r>
    <r>
      <rPr>
        <sz val="12"/>
        <color rgb="FF000000"/>
        <rFont val="Times New Roman"/>
        <family val="1"/>
      </rPr>
      <t>N,N-</t>
    </r>
    <r>
      <rPr>
        <sz val="12"/>
        <color rgb="FF000000"/>
        <rFont val="標楷體"/>
        <family val="4"/>
        <charset val="136"/>
      </rPr>
      <t>二甲基苯胺</t>
    </r>
    <r>
      <rPr>
        <sz val="12"/>
        <color rgb="FF000000"/>
        <rFont val="Times New Roman"/>
        <family val="1"/>
      </rPr>
      <t>-</t>
    </r>
    <r>
      <rPr>
        <sz val="12"/>
        <color rgb="FF000000"/>
        <rFont val="標楷體"/>
        <family val="4"/>
        <charset val="136"/>
      </rPr>
      <t>甲醛</t>
    </r>
    <r>
      <rPr>
        <sz val="12"/>
        <color rgb="FF000000"/>
        <rFont val="Times New Roman"/>
        <family val="1"/>
      </rPr>
      <t>-N-</t>
    </r>
    <r>
      <rPr>
        <sz val="12"/>
        <color rgb="FF000000"/>
        <rFont val="標楷體"/>
        <family val="4"/>
        <charset val="136"/>
      </rPr>
      <t>甲基苯胺反應產物的化合物</t>
    </r>
  </si>
  <si>
    <r>
      <rPr>
        <sz val="12"/>
        <color rgb="FF000000"/>
        <rFont val="標楷體"/>
        <family val="4"/>
        <charset val="136"/>
      </rPr>
      <t>硼酸鈉鹽</t>
    </r>
  </si>
  <si>
    <r>
      <rPr>
        <sz val="12"/>
        <color rgb="FF000000"/>
        <rFont val="標楷體"/>
        <family val="4"/>
        <charset val="136"/>
      </rPr>
      <t>偏硼酸鉀</t>
    </r>
  </si>
  <si>
    <r>
      <rPr>
        <sz val="12"/>
        <color rgb="FF000000"/>
        <rFont val="標楷體"/>
        <family val="4"/>
        <charset val="136"/>
      </rPr>
      <t>鹽酸普羅帕酮</t>
    </r>
  </si>
  <si>
    <r>
      <rPr>
        <sz val="12"/>
        <color rgb="FF000000"/>
        <rFont val="標楷體"/>
        <family val="4"/>
        <charset val="136"/>
      </rPr>
      <t>快伏草</t>
    </r>
  </si>
  <si>
    <r>
      <rPr>
        <sz val="12"/>
        <color rgb="FF000000"/>
        <rFont val="標楷體"/>
        <family val="4"/>
        <charset val="136"/>
      </rPr>
      <t>五水合硼酸鈉</t>
    </r>
  </si>
  <si>
    <r>
      <rPr>
        <sz val="12"/>
        <color rgb="FF000000"/>
        <rFont val="標楷體"/>
        <family val="4"/>
        <charset val="136"/>
      </rPr>
      <t>四硼酸鈉十水合物</t>
    </r>
  </si>
  <si>
    <r>
      <rPr>
        <sz val="12"/>
        <color rgb="FF000000"/>
        <rFont val="標楷體"/>
        <family val="4"/>
        <charset val="136"/>
      </rPr>
      <t>四硼酸鈉五水合物</t>
    </r>
  </si>
  <si>
    <r>
      <rPr>
        <sz val="12"/>
        <color rgb="FF000000"/>
        <rFont val="標楷體"/>
        <family val="4"/>
        <charset val="136"/>
      </rPr>
      <t>四甲基脲</t>
    </r>
  </si>
  <si>
    <r>
      <rPr>
        <sz val="12"/>
        <color rgb="FF000000"/>
        <rFont val="標楷體"/>
        <family val="4"/>
        <charset val="136"/>
      </rPr>
      <t>丙酮特安皮質醇</t>
    </r>
  </si>
  <si>
    <r>
      <rPr>
        <sz val="12"/>
        <color rgb="FF000000"/>
        <rFont val="標楷體"/>
        <family val="4"/>
        <charset val="136"/>
      </rPr>
      <t>三得芬</t>
    </r>
  </si>
  <si>
    <r>
      <rPr>
        <sz val="12"/>
        <color rgb="FF000000"/>
        <rFont val="標楷體"/>
        <family val="4"/>
        <charset val="136"/>
      </rPr>
      <t>曲美普林</t>
    </r>
  </si>
  <si>
    <r>
      <rPr>
        <sz val="12"/>
        <color rgb="FF000000"/>
        <rFont val="標楷體"/>
        <family val="4"/>
        <charset val="136"/>
      </rPr>
      <t>磷酸三甲酯</t>
    </r>
  </si>
  <si>
    <r>
      <rPr>
        <sz val="12"/>
        <color rgb="FF000000"/>
        <rFont val="標楷體"/>
        <family val="4"/>
        <charset val="136"/>
      </rPr>
      <t>亞磷酸三</t>
    </r>
    <r>
      <rPr>
        <sz val="12"/>
        <color rgb="FF000000"/>
        <rFont val="Times New Roman"/>
        <family val="1"/>
      </rPr>
      <t>(2-</t>
    </r>
    <r>
      <rPr>
        <sz val="12"/>
        <color rgb="FF000000"/>
        <rFont val="標楷體"/>
        <family val="4"/>
        <charset val="136"/>
      </rPr>
      <t>氯乙基</t>
    </r>
    <r>
      <rPr>
        <sz val="12"/>
        <color rgb="FF000000"/>
        <rFont val="Times New Roman"/>
        <family val="1"/>
      </rPr>
      <t>)</t>
    </r>
    <r>
      <rPr>
        <sz val="12"/>
        <color rgb="FF000000"/>
        <rFont val="標楷體"/>
        <family val="4"/>
        <charset val="136"/>
      </rPr>
      <t>酯</t>
    </r>
  </si>
  <si>
    <r>
      <rPr>
        <sz val="12"/>
        <color rgb="FF000000"/>
        <rFont val="標楷體"/>
        <family val="4"/>
        <charset val="136"/>
      </rPr>
      <t>免克寧</t>
    </r>
  </si>
  <si>
    <r>
      <t>2-</t>
    </r>
    <r>
      <rPr>
        <sz val="12"/>
        <color rgb="FF000000"/>
        <rFont val="標楷體"/>
        <family val="4"/>
        <charset val="136"/>
      </rPr>
      <t>氫硫基苯并噻唑</t>
    </r>
  </si>
  <si>
    <r>
      <rPr>
        <sz val="12"/>
        <color rgb="FF000000"/>
        <rFont val="標楷體"/>
        <family val="4"/>
        <charset val="136"/>
      </rPr>
      <t>二氯甲烷</t>
    </r>
  </si>
  <si>
    <r>
      <rPr>
        <sz val="12"/>
        <color rgb="FF000000"/>
        <rFont val="標楷體"/>
        <family val="4"/>
        <charset val="136"/>
      </rPr>
      <t>異戊二烯</t>
    </r>
  </si>
  <si>
    <r>
      <rPr>
        <sz val="12"/>
        <color rgb="FF000000"/>
        <rFont val="標楷體"/>
        <family val="4"/>
        <charset val="136"/>
      </rPr>
      <t>輕油精</t>
    </r>
  </si>
  <si>
    <r>
      <rPr>
        <sz val="12"/>
        <color rgb="FF000000"/>
        <rFont val="標楷體"/>
        <family val="4"/>
        <charset val="136"/>
      </rPr>
      <t>石油精</t>
    </r>
  </si>
  <si>
    <r>
      <rPr>
        <sz val="12"/>
        <color rgb="FF000000"/>
        <rFont val="標楷體"/>
        <family val="4"/>
        <charset val="136"/>
      </rPr>
      <t>苯乙烯</t>
    </r>
  </si>
  <si>
    <r>
      <rPr>
        <sz val="12"/>
        <color rgb="FF000000"/>
        <rFont val="標楷體"/>
        <family val="4"/>
        <charset val="136"/>
      </rPr>
      <t>得恩地</t>
    </r>
  </si>
  <si>
    <r>
      <rPr>
        <sz val="12"/>
        <color rgb="FF000000"/>
        <rFont val="標楷體"/>
        <family val="4"/>
        <charset val="136"/>
      </rPr>
      <t>丙烯酸甲氧基乙酯</t>
    </r>
  </si>
  <si>
    <r>
      <rPr>
        <sz val="12"/>
        <color rgb="FF000000"/>
        <rFont val="標楷體"/>
        <family val="4"/>
        <charset val="136"/>
      </rPr>
      <t>苯基縮水甘油醚</t>
    </r>
  </si>
  <si>
    <r>
      <rPr>
        <sz val="12"/>
        <color rgb="FF000000"/>
        <rFont val="標楷體"/>
        <family val="4"/>
        <charset val="136"/>
      </rPr>
      <t>酚酞</t>
    </r>
  </si>
  <si>
    <r>
      <rPr>
        <sz val="12"/>
        <color rgb="FF000000"/>
        <rFont val="標楷體"/>
        <family val="4"/>
        <charset val="136"/>
      </rPr>
      <t>西咪替汀</t>
    </r>
  </si>
  <si>
    <r>
      <rPr>
        <sz val="12"/>
        <color rgb="FF000000"/>
        <rFont val="標楷體"/>
        <family val="4"/>
        <charset val="136"/>
      </rPr>
      <t>氯化鈷</t>
    </r>
  </si>
  <si>
    <r>
      <rPr>
        <sz val="12"/>
        <color rgb="FF000000"/>
        <rFont val="標楷體"/>
        <family val="4"/>
        <charset val="136"/>
      </rPr>
      <t>硝酸鈷六水合物</t>
    </r>
  </si>
  <si>
    <r>
      <rPr>
        <sz val="12"/>
        <color rgb="FF000000"/>
        <rFont val="標楷體"/>
        <family val="4"/>
        <charset val="136"/>
      </rPr>
      <t>碳酸鈷</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</si>
  <si>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硝酸鈷</t>
    </r>
  </si>
  <si>
    <r>
      <rPr>
        <sz val="12"/>
        <color rgb="FF000000"/>
        <rFont val="標楷體"/>
        <family val="4"/>
        <charset val="136"/>
      </rPr>
      <t>硫酸新絲菌素</t>
    </r>
  </si>
  <si>
    <r>
      <rPr>
        <sz val="12"/>
        <color rgb="FF000000"/>
        <rFont val="標楷體"/>
        <family val="4"/>
        <charset val="136"/>
      </rPr>
      <t>四羰化鎳</t>
    </r>
  </si>
  <si>
    <r>
      <rPr>
        <sz val="12"/>
        <color rgb="FF000000"/>
        <rFont val="標楷體"/>
        <family val="4"/>
        <charset val="136"/>
      </rPr>
      <t>乙酸鈷</t>
    </r>
  </si>
  <si>
    <r>
      <rPr>
        <sz val="12"/>
        <color rgb="FF000000"/>
        <rFont val="標楷體"/>
        <family val="4"/>
        <charset val="136"/>
      </rPr>
      <t>溴化鈷</t>
    </r>
  </si>
  <si>
    <r>
      <rPr>
        <sz val="12"/>
        <color rgb="FF000000"/>
        <rFont val="標楷體"/>
        <family val="4"/>
        <charset val="136"/>
      </rPr>
      <t>水合硫酸鈷</t>
    </r>
    <r>
      <rPr>
        <sz val="12"/>
        <color rgb="FF000000"/>
        <rFont val="Times New Roman"/>
        <family val="1"/>
      </rPr>
      <t>(II)</t>
    </r>
  </si>
  <si>
    <r>
      <rPr>
        <sz val="12"/>
        <color rgb="FF000000"/>
        <rFont val="標楷體"/>
        <family val="4"/>
        <charset val="136"/>
      </rPr>
      <t>胺乙基乙醇胺</t>
    </r>
  </si>
  <si>
    <r>
      <rPr>
        <sz val="12"/>
        <color rgb="FF000000"/>
        <rFont val="標楷體"/>
        <family val="4"/>
        <charset val="136"/>
      </rPr>
      <t>二次乙基三胺</t>
    </r>
  </si>
  <si>
    <r>
      <rPr>
        <sz val="12"/>
        <color rgb="FF000000"/>
        <rFont val="標楷體"/>
        <family val="4"/>
        <charset val="136"/>
      </rPr>
      <t>異氰酸甲酯</t>
    </r>
  </si>
  <si>
    <r>
      <rPr>
        <sz val="12"/>
        <color rgb="FF000000"/>
        <rFont val="標楷體"/>
        <family val="4"/>
        <charset val="136"/>
      </rPr>
      <t>氯化鈷</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</si>
  <si>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硝酸鎳</t>
    </r>
  </si>
  <si>
    <r>
      <rPr>
        <sz val="12"/>
        <color rgb="FF000000"/>
        <rFont val="標楷體"/>
        <family val="4"/>
        <charset val="136"/>
      </rPr>
      <t>硝酸鎳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</si>
  <si>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乙酸鈷</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四水合物</t>
    </r>
  </si>
  <si>
    <r>
      <rPr>
        <sz val="12"/>
        <color rgb="FF000000"/>
        <rFont val="標楷體"/>
        <family val="4"/>
        <charset val="136"/>
      </rPr>
      <t>氯化鎳</t>
    </r>
  </si>
  <si>
    <r>
      <rPr>
        <sz val="12"/>
        <color rgb="FF000000"/>
        <rFont val="標楷體"/>
        <family val="4"/>
        <charset val="136"/>
      </rPr>
      <t>硫酸鎳</t>
    </r>
  </si>
  <si>
    <r>
      <rPr>
        <sz val="12"/>
        <color rgb="FF000000"/>
        <rFont val="標楷體"/>
        <family val="4"/>
        <charset val="136"/>
      </rPr>
      <t>氯化鎳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</si>
  <si>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胺磺酸鎳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</si>
  <si>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乙酸鎳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</si>
  <si>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硫酸鎳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銨</t>
    </r>
  </si>
  <si>
    <r>
      <rPr>
        <sz val="12"/>
        <color rgb="FF000000"/>
        <rFont val="標楷體"/>
        <family val="4"/>
        <charset val="136"/>
      </rPr>
      <t>溴化鎳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</si>
  <si>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碳酸鎳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</si>
  <si>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四水合醋酸鎳</t>
    </r>
  </si>
  <si>
    <r>
      <rPr>
        <sz val="12"/>
        <color rgb="FF000000"/>
        <rFont val="標楷體"/>
        <family val="4"/>
        <charset val="136"/>
      </rPr>
      <t>鹼式碳酸鎳</t>
    </r>
  </si>
  <si>
    <r>
      <rPr>
        <sz val="12"/>
        <color rgb="FF000000"/>
        <rFont val="標楷體"/>
        <family val="4"/>
        <charset val="136"/>
      </rPr>
      <t>二氟化鎳</t>
    </r>
  </si>
  <si>
    <r>
      <rPr>
        <sz val="12"/>
        <color rgb="FF000000"/>
        <rFont val="標楷體"/>
        <family val="4"/>
        <charset val="136"/>
      </rPr>
      <t>甲酸鎳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</si>
  <si>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氫氧化鎳</t>
    </r>
  </si>
  <si>
    <r>
      <rPr>
        <sz val="12"/>
        <color rgb="FF000000"/>
        <rFont val="標楷體"/>
        <family val="4"/>
        <charset val="136"/>
      </rPr>
      <t>氰化鎳</t>
    </r>
    <r>
      <rPr>
        <sz val="12"/>
        <color rgb="FF000000"/>
        <rFont val="Times New Roman"/>
        <family val="1"/>
      </rPr>
      <t>(II)</t>
    </r>
    <r>
      <rPr>
        <sz val="12"/>
        <color rgb="FF000000"/>
        <rFont val="標楷體"/>
        <family val="4"/>
        <charset val="136"/>
      </rPr>
      <t>鉀</t>
    </r>
  </si>
  <si>
    <r>
      <rPr>
        <sz val="12"/>
        <color rgb="FF000000"/>
        <rFont val="標楷體"/>
        <family val="4"/>
        <charset val="136"/>
      </rPr>
      <t>雙</t>
    </r>
    <r>
      <rPr>
        <sz val="12"/>
        <color rgb="FF000000"/>
        <rFont val="Times New Roman"/>
        <family val="1"/>
      </rPr>
      <t>(2-</t>
    </r>
    <r>
      <rPr>
        <sz val="12"/>
        <color rgb="FF000000"/>
        <rFont val="標楷體"/>
        <family val="4"/>
        <charset val="136"/>
      </rPr>
      <t>乙基己酸</t>
    </r>
    <r>
      <rPr>
        <sz val="12"/>
        <color rgb="FF000000"/>
        <rFont val="Times New Roman"/>
        <family val="1"/>
      </rPr>
      <t>)</t>
    </r>
    <r>
      <rPr>
        <sz val="12"/>
        <color rgb="FF000000"/>
        <rFont val="標楷體"/>
        <family val="4"/>
        <charset val="136"/>
      </rPr>
      <t>鎳</t>
    </r>
  </si>
  <si>
    <r>
      <rPr>
        <sz val="12"/>
        <color rgb="FF000000"/>
        <rFont val="標楷體"/>
        <family val="4"/>
        <charset val="136"/>
      </rPr>
      <t>甲醛</t>
    </r>
  </si>
  <si>
    <r>
      <rPr>
        <sz val="12"/>
        <color rgb="FF000000"/>
        <rFont val="標楷體"/>
        <family val="4"/>
        <charset val="136"/>
      </rPr>
      <t>鉻酸吡啶鹽</t>
    </r>
  </si>
  <si>
    <r>
      <rPr>
        <sz val="12"/>
        <color rgb="FF000000"/>
        <rFont val="標楷體"/>
        <family val="4"/>
        <charset val="136"/>
      </rPr>
      <t>異三聚氰酸三縮水甘油酯</t>
    </r>
  </si>
  <si>
    <r>
      <rPr>
        <sz val="12"/>
        <color rgb="FF000000"/>
        <rFont val="標楷體"/>
        <family val="4"/>
        <charset val="136"/>
      </rPr>
      <t>烷基吡啶</t>
    </r>
  </si>
  <si>
    <r>
      <rPr>
        <sz val="12"/>
        <color rgb="FF000000"/>
        <rFont val="標楷體"/>
        <family val="4"/>
        <charset val="136"/>
      </rPr>
      <t>二甲基胺磺醯基氯</t>
    </r>
  </si>
  <si>
    <r>
      <t>3-</t>
    </r>
    <r>
      <rPr>
        <sz val="12"/>
        <color rgb="FF000000"/>
        <rFont val="標楷體"/>
        <family val="4"/>
        <charset val="136"/>
      </rPr>
      <t>乙基</t>
    </r>
    <r>
      <rPr>
        <sz val="12"/>
        <color rgb="FF000000"/>
        <rFont val="Times New Roman"/>
        <family val="1"/>
      </rPr>
      <t>-2-</t>
    </r>
    <r>
      <rPr>
        <sz val="12"/>
        <color rgb="FF000000"/>
        <rFont val="標楷體"/>
        <family val="4"/>
        <charset val="136"/>
      </rPr>
      <t>甲基</t>
    </r>
    <r>
      <rPr>
        <sz val="12"/>
        <color rgb="FF000000"/>
        <rFont val="Times New Roman"/>
        <family val="1"/>
      </rPr>
      <t>-2-(3-</t>
    </r>
    <r>
      <rPr>
        <sz val="12"/>
        <color rgb="FF000000"/>
        <rFont val="標楷體"/>
        <family val="4"/>
        <charset val="136"/>
      </rPr>
      <t>甲丁基</t>
    </r>
    <r>
      <rPr>
        <sz val="12"/>
        <color rgb="FF000000"/>
        <rFont val="Times New Roman"/>
        <family val="1"/>
      </rPr>
      <t>)-1,3-</t>
    </r>
    <r>
      <rPr>
        <sz val="12"/>
        <color rgb="FF000000"/>
        <rFont val="標楷體"/>
        <family val="4"/>
        <charset val="136"/>
      </rPr>
      <t>【口咢】唑啶</t>
    </r>
  </si>
  <si>
    <r>
      <rPr>
        <sz val="12"/>
        <color rgb="FF000000"/>
        <rFont val="標楷體"/>
        <family val="4"/>
        <charset val="136"/>
      </rPr>
      <t>甲氧基乙酸</t>
    </r>
  </si>
  <si>
    <r>
      <t>2-</t>
    </r>
    <r>
      <rPr>
        <sz val="12"/>
        <color rgb="FF000000"/>
        <rFont val="標楷體"/>
        <family val="4"/>
        <charset val="136"/>
      </rPr>
      <t>丙基戊酸</t>
    </r>
  </si>
  <si>
    <r>
      <rPr>
        <sz val="12"/>
        <color rgb="FF000000"/>
        <rFont val="標楷體"/>
        <family val="4"/>
        <charset val="136"/>
      </rPr>
      <t>過硼酸鈉四水合物</t>
    </r>
  </si>
  <si>
    <r>
      <rPr>
        <sz val="12"/>
        <color rgb="FF000000"/>
        <rFont val="標楷體"/>
        <family val="4"/>
        <charset val="136"/>
      </rPr>
      <t>丁基鋰</t>
    </r>
  </si>
  <si>
    <r>
      <rPr>
        <sz val="12"/>
        <color rgb="FF000000"/>
        <rFont val="標楷體"/>
        <family val="4"/>
        <charset val="136"/>
      </rPr>
      <t>硼氫化鈉</t>
    </r>
  </si>
  <si>
    <r>
      <rPr>
        <sz val="12"/>
        <color rgb="FF000000"/>
        <rFont val="標楷體"/>
        <family val="4"/>
        <charset val="136"/>
      </rPr>
      <t>甲基丙烯酸縮水甘油酯</t>
    </r>
  </si>
  <si>
    <r>
      <rPr>
        <sz val="12"/>
        <color rgb="FF000000"/>
        <rFont val="標楷體"/>
        <family val="4"/>
        <charset val="136"/>
      </rPr>
      <t>三氯化硼</t>
    </r>
  </si>
  <si>
    <r>
      <t>N,N'-</t>
    </r>
    <r>
      <rPr>
        <sz val="12"/>
        <color rgb="FF000000"/>
        <rFont val="標楷體"/>
        <family val="4"/>
        <charset val="136"/>
      </rPr>
      <t>亞甲基雙【口末】啉</t>
    </r>
  </si>
  <si>
    <r>
      <t>2-</t>
    </r>
    <r>
      <rPr>
        <sz val="12"/>
        <color rgb="FF000000"/>
        <rFont val="標楷體"/>
        <family val="4"/>
        <charset val="136"/>
      </rPr>
      <t>吡咯啶酮</t>
    </r>
  </si>
  <si>
    <r>
      <t>N,N-</t>
    </r>
    <r>
      <rPr>
        <sz val="12"/>
        <color rgb="FF000000"/>
        <rFont val="標楷體"/>
        <family val="4"/>
        <charset val="136"/>
      </rPr>
      <t>二甲基</t>
    </r>
    <r>
      <rPr>
        <sz val="12"/>
        <color rgb="FF000000"/>
        <rFont val="Times New Roman"/>
        <family val="1"/>
      </rPr>
      <t>-1-</t>
    </r>
    <r>
      <rPr>
        <sz val="12"/>
        <color rgb="FF000000"/>
        <rFont val="標楷體"/>
        <family val="4"/>
        <charset val="136"/>
      </rPr>
      <t>辛胺</t>
    </r>
  </si>
  <si>
    <r>
      <rPr>
        <sz val="12"/>
        <color rgb="FF000000"/>
        <rFont val="標楷體"/>
        <family val="4"/>
        <charset val="136"/>
      </rPr>
      <t>硼氫化鉀</t>
    </r>
  </si>
  <si>
    <r>
      <t>2-</t>
    </r>
    <r>
      <rPr>
        <sz val="12"/>
        <color rgb="FF000000"/>
        <rFont val="標楷體"/>
        <family val="4"/>
        <charset val="136"/>
      </rPr>
      <t>甲氧基</t>
    </r>
    <r>
      <rPr>
        <sz val="12"/>
        <color rgb="FF000000"/>
        <rFont val="Times New Roman"/>
        <family val="1"/>
      </rPr>
      <t>-1-</t>
    </r>
    <r>
      <rPr>
        <sz val="12"/>
        <color rgb="FF000000"/>
        <rFont val="標楷體"/>
        <family val="4"/>
        <charset val="136"/>
      </rPr>
      <t>丙醇</t>
    </r>
  </si>
  <si>
    <r>
      <rPr>
        <sz val="12"/>
        <color rgb="FF000000"/>
        <rFont val="標楷體"/>
        <family val="4"/>
        <charset val="136"/>
      </rPr>
      <t>銅鐵靈</t>
    </r>
  </si>
  <si>
    <r>
      <rPr>
        <sz val="12"/>
        <color rgb="FF000000"/>
        <rFont val="標楷體"/>
        <family val="4"/>
        <charset val="136"/>
      </rPr>
      <t>硫酸二甲酯</t>
    </r>
  </si>
  <si>
    <r>
      <rPr>
        <sz val="12"/>
        <color rgb="FF000000"/>
        <rFont val="標楷體"/>
        <family val="4"/>
        <charset val="136"/>
      </rPr>
      <t>肆羥甲基鏻硫酸鹽</t>
    </r>
  </si>
  <si>
    <r>
      <rPr>
        <sz val="12"/>
        <color rgb="FF000000"/>
        <rFont val="標楷體"/>
        <family val="4"/>
        <charset val="136"/>
      </rPr>
      <t>硫酸二肼</t>
    </r>
  </si>
  <si>
    <r>
      <t>N-[4-[</t>
    </r>
    <r>
      <rPr>
        <sz val="12"/>
        <color rgb="FF000000"/>
        <rFont val="標楷體"/>
        <family val="4"/>
        <charset val="136"/>
      </rPr>
      <t>二</t>
    </r>
    <r>
      <rPr>
        <sz val="12"/>
        <color rgb="FF000000"/>
        <rFont val="Times New Roman"/>
        <family val="1"/>
      </rPr>
      <t>(4-</t>
    </r>
    <r>
      <rPr>
        <sz val="12"/>
        <color rgb="FF000000"/>
        <rFont val="標楷體"/>
        <family val="4"/>
        <charset val="136"/>
      </rPr>
      <t>二甲胺基</t>
    </r>
    <r>
      <rPr>
        <sz val="12"/>
        <color rgb="FF000000"/>
        <rFont val="Times New Roman"/>
        <family val="1"/>
      </rPr>
      <t>)</t>
    </r>
    <r>
      <rPr>
        <sz val="12"/>
        <color rgb="FF000000"/>
        <rFont val="標楷體"/>
        <family val="4"/>
        <charset val="136"/>
      </rPr>
      <t>苯基</t>
    </r>
    <r>
      <rPr>
        <sz val="12"/>
        <color rgb="FF000000"/>
        <rFont val="Times New Roman"/>
        <family val="1"/>
      </rPr>
      <t>]</t>
    </r>
    <r>
      <rPr>
        <sz val="12"/>
        <color rgb="FF000000"/>
        <rFont val="標楷體"/>
        <family val="4"/>
        <charset val="136"/>
      </rPr>
      <t>亞甲基</t>
    </r>
    <r>
      <rPr>
        <sz val="12"/>
        <color rgb="FF000000"/>
        <rFont val="Times New Roman"/>
        <family val="1"/>
      </rPr>
      <t>]-2,5-</t>
    </r>
    <r>
      <rPr>
        <sz val="12"/>
        <color rgb="FF000000"/>
        <rFont val="標楷體"/>
        <family val="4"/>
        <charset val="136"/>
      </rPr>
      <t>環己二烯</t>
    </r>
    <r>
      <rPr>
        <sz val="12"/>
        <color rgb="FF000000"/>
        <rFont val="Times New Roman"/>
        <family val="1"/>
      </rPr>
      <t>-1-</t>
    </r>
    <r>
      <rPr>
        <sz val="12"/>
        <color rgb="FF000000"/>
        <rFont val="標楷體"/>
        <family val="4"/>
        <charset val="136"/>
      </rPr>
      <t>亞基</t>
    </r>
    <r>
      <rPr>
        <sz val="12"/>
        <color rgb="FF000000"/>
        <rFont val="Times New Roman"/>
        <family val="1"/>
      </rPr>
      <t>]-N-</t>
    </r>
    <r>
      <rPr>
        <sz val="12"/>
        <color rgb="FF000000"/>
        <rFont val="標楷體"/>
        <family val="4"/>
        <charset val="136"/>
      </rPr>
      <t>甲基甲銨乙酸鹽</t>
    </r>
  </si>
  <si>
    <r>
      <rPr>
        <sz val="12"/>
        <color rgb="FF000000"/>
        <rFont val="標楷體"/>
        <family val="4"/>
        <charset val="136"/>
      </rPr>
      <t>氯化十二烷基三甲基銨</t>
    </r>
  </si>
  <si>
    <r>
      <rPr>
        <sz val="12"/>
        <color rgb="FF000000"/>
        <rFont val="標楷體"/>
        <family val="4"/>
        <charset val="136"/>
      </rPr>
      <t>四氟乙烯</t>
    </r>
  </si>
  <si>
    <r>
      <rPr>
        <sz val="12"/>
        <color rgb="FF000000"/>
        <rFont val="標楷體"/>
        <family val="4"/>
        <charset val="136"/>
      </rPr>
      <t>環己胺</t>
    </r>
  </si>
  <si>
    <r>
      <rPr>
        <sz val="12"/>
        <color rgb="FF000000"/>
        <rFont val="標楷體"/>
        <family val="4"/>
        <charset val="136"/>
      </rPr>
      <t>水合氯醛</t>
    </r>
  </si>
  <si>
    <r>
      <rPr>
        <sz val="12"/>
        <color rgb="FF000000"/>
        <rFont val="標楷體"/>
        <family val="4"/>
        <charset val="136"/>
      </rPr>
      <t>聯胺水合物</t>
    </r>
  </si>
  <si>
    <r>
      <rPr>
        <sz val="12"/>
        <color rgb="FF000000"/>
        <rFont val="標楷體"/>
        <family val="4"/>
        <charset val="136"/>
      </rPr>
      <t>二乙酸二丁錫</t>
    </r>
  </si>
  <si>
    <r>
      <rPr>
        <sz val="12"/>
        <color rgb="FF000000"/>
        <rFont val="標楷體"/>
        <family val="4"/>
        <charset val="136"/>
      </rPr>
      <t>順丁烯二酸二丁基錫</t>
    </r>
  </si>
  <si>
    <r>
      <rPr>
        <sz val="12"/>
        <color rgb="FF000000"/>
        <rFont val="標楷體"/>
        <family val="4"/>
        <charset val="136"/>
      </rPr>
      <t>二氯化二丁錫</t>
    </r>
  </si>
  <si>
    <r>
      <rPr>
        <sz val="12"/>
        <color rgb="FF000000"/>
        <rFont val="標楷體"/>
        <family val="4"/>
        <charset val="136"/>
      </rPr>
      <t>丙烯腈</t>
    </r>
  </si>
  <si>
    <r>
      <rPr>
        <sz val="12"/>
        <color rgb="FF000000"/>
        <rFont val="標楷體"/>
        <family val="4"/>
        <charset val="136"/>
      </rPr>
      <t>三氧化二銻</t>
    </r>
  </si>
  <si>
    <r>
      <rPr>
        <sz val="12"/>
        <color rgb="FF000000"/>
        <rFont val="標楷體"/>
        <family val="4"/>
        <charset val="136"/>
      </rPr>
      <t>苯</t>
    </r>
  </si>
  <si>
    <r>
      <rPr>
        <sz val="12"/>
        <color rgb="FF000000"/>
        <rFont val="標楷體"/>
        <family val="4"/>
        <charset val="136"/>
      </rPr>
      <t>一氧化碳</t>
    </r>
  </si>
  <si>
    <r>
      <rPr>
        <sz val="12"/>
        <color rgb="FF000000"/>
        <rFont val="標楷體"/>
        <family val="4"/>
        <charset val="136"/>
      </rPr>
      <t>氯黴素</t>
    </r>
  </si>
  <si>
    <r>
      <rPr>
        <sz val="12"/>
        <color rgb="FF000000"/>
        <rFont val="標楷體"/>
        <family val="4"/>
        <charset val="136"/>
      </rPr>
      <t>二月桂酸二丁錫</t>
    </r>
  </si>
  <si>
    <r>
      <rPr>
        <sz val="12"/>
        <color rgb="FF000000"/>
        <rFont val="標楷體"/>
        <family val="4"/>
        <charset val="136"/>
      </rPr>
      <t>乙二醇乙醚</t>
    </r>
  </si>
  <si>
    <r>
      <rPr>
        <sz val="12"/>
        <color rgb="FF000000"/>
        <rFont val="標楷體"/>
        <family val="4"/>
        <charset val="136"/>
      </rPr>
      <t>乙二醇甲醚</t>
    </r>
  </si>
  <si>
    <r>
      <rPr>
        <sz val="12"/>
        <color rgb="FF000000"/>
        <rFont val="標楷體"/>
        <family val="4"/>
        <charset val="136"/>
      </rPr>
      <t>二甲基甲醯胺</t>
    </r>
  </si>
  <si>
    <r>
      <rPr>
        <sz val="12"/>
        <color rgb="FF000000"/>
        <rFont val="標楷體"/>
        <family val="4"/>
        <charset val="136"/>
      </rPr>
      <t>四氯乙烯</t>
    </r>
  </si>
  <si>
    <r>
      <rPr>
        <sz val="12"/>
        <color rgb="FF000000"/>
        <rFont val="標楷體"/>
        <family val="4"/>
        <charset val="136"/>
      </rPr>
      <t>氯乙烯</t>
    </r>
  </si>
  <si>
    <r>
      <rPr>
        <sz val="12"/>
        <color rgb="FF000000"/>
        <rFont val="標楷體"/>
        <family val="4"/>
        <charset val="136"/>
      </rPr>
      <t>硫化鎳</t>
    </r>
  </si>
  <si>
    <r>
      <rPr>
        <sz val="12"/>
        <color rgb="FF000000"/>
        <rFont val="標楷體"/>
        <family val="4"/>
        <charset val="136"/>
      </rPr>
      <t>鉬酸鎳</t>
    </r>
    <r>
      <rPr>
        <sz val="12"/>
        <color rgb="FF000000"/>
        <rFont val="Times New Roman"/>
        <family val="1"/>
      </rPr>
      <t>(II)</t>
    </r>
  </si>
  <si>
    <r>
      <rPr>
        <sz val="12"/>
        <color rgb="FF000000"/>
        <rFont val="標楷體"/>
        <family val="4"/>
        <charset val="136"/>
      </rPr>
      <t>十七氟</t>
    </r>
    <r>
      <rPr>
        <sz val="12"/>
        <color rgb="FF000000"/>
        <rFont val="Times New Roman"/>
        <family val="1"/>
      </rPr>
      <t>-1-</t>
    </r>
    <r>
      <rPr>
        <sz val="12"/>
        <color rgb="FF000000"/>
        <rFont val="標楷體"/>
        <family val="4"/>
        <charset val="136"/>
      </rPr>
      <t>辛磺酸鉀</t>
    </r>
  </si>
  <si>
    <r>
      <rPr>
        <sz val="12"/>
        <color rgb="FF000000"/>
        <rFont val="標楷體"/>
        <family val="4"/>
        <charset val="136"/>
      </rPr>
      <t>丙戊酸鈉</t>
    </r>
  </si>
  <si>
    <r>
      <rPr>
        <sz val="12"/>
        <color rgb="FF000000"/>
        <rFont val="標楷體"/>
        <family val="4"/>
        <charset val="136"/>
      </rPr>
      <t>石綿</t>
    </r>
  </si>
  <si>
    <r>
      <rPr>
        <sz val="12"/>
        <color rgb="FF000000"/>
        <rFont val="標楷體"/>
        <family val="4"/>
        <charset val="136"/>
      </rPr>
      <t>鎘及其化合物</t>
    </r>
  </si>
  <si>
    <r>
      <rPr>
        <sz val="12"/>
        <color rgb="FF000000"/>
        <rFont val="標楷體"/>
        <family val="4"/>
        <charset val="136"/>
      </rPr>
      <t>對三級丁基苯甲酸</t>
    </r>
  </si>
  <si>
    <r>
      <rPr>
        <sz val="12"/>
        <color rgb="FF000000"/>
        <rFont val="標楷體"/>
        <family val="4"/>
        <charset val="136"/>
      </rPr>
      <t>磷酸三</t>
    </r>
    <r>
      <rPr>
        <sz val="12"/>
        <color rgb="FF000000"/>
        <rFont val="Times New Roman"/>
        <family val="1"/>
      </rPr>
      <t>(</t>
    </r>
    <r>
      <rPr>
        <sz val="12"/>
        <color rgb="FF000000"/>
        <rFont val="標楷體"/>
        <family val="4"/>
        <charset val="136"/>
      </rPr>
      <t>二甲苯</t>
    </r>
    <r>
      <rPr>
        <sz val="12"/>
        <color rgb="FF000000"/>
        <rFont val="Times New Roman"/>
        <family val="1"/>
      </rPr>
      <t>)</t>
    </r>
    <r>
      <rPr>
        <sz val="12"/>
        <color rgb="FF000000"/>
        <rFont val="標楷體"/>
        <family val="4"/>
        <charset val="136"/>
      </rPr>
      <t>基酯</t>
    </r>
  </si>
  <si>
    <r>
      <t>N-(2-</t>
    </r>
    <r>
      <rPr>
        <sz val="12"/>
        <color rgb="FF000000"/>
        <rFont val="標楷體"/>
        <family val="4"/>
        <charset val="136"/>
      </rPr>
      <t>羥乙基</t>
    </r>
    <r>
      <rPr>
        <sz val="12"/>
        <color rgb="FF000000"/>
        <rFont val="Times New Roman"/>
        <family val="1"/>
      </rPr>
      <t>)</t>
    </r>
    <r>
      <rPr>
        <sz val="12"/>
        <color rgb="FF000000"/>
        <rFont val="標楷體"/>
        <family val="4"/>
        <charset val="136"/>
      </rPr>
      <t>乙二氮基</t>
    </r>
    <r>
      <rPr>
        <sz val="12"/>
        <color rgb="FF000000"/>
        <rFont val="Times New Roman"/>
        <family val="1"/>
      </rPr>
      <t>-N,N',N'-</t>
    </r>
    <r>
      <rPr>
        <sz val="12"/>
        <color rgb="FF000000"/>
        <rFont val="標楷體"/>
        <family val="4"/>
        <charset val="136"/>
      </rPr>
      <t>三乙酸</t>
    </r>
  </si>
  <si>
    <r>
      <t>5-</t>
    </r>
    <r>
      <rPr>
        <sz val="12"/>
        <color rgb="FF000000"/>
        <rFont val="標楷體"/>
        <family val="4"/>
        <charset val="136"/>
      </rPr>
      <t>羥基</t>
    </r>
    <r>
      <rPr>
        <sz val="12"/>
        <color rgb="FF000000"/>
        <rFont val="Times New Roman"/>
        <family val="1"/>
      </rPr>
      <t>-2-</t>
    </r>
    <r>
      <rPr>
        <sz val="12"/>
        <color rgb="FF000000"/>
        <rFont val="標楷體"/>
        <family val="4"/>
        <charset val="136"/>
      </rPr>
      <t>羥甲基</t>
    </r>
    <r>
      <rPr>
        <sz val="12"/>
        <color rgb="FF000000"/>
        <rFont val="Times New Roman"/>
        <family val="1"/>
      </rPr>
      <t>-4-</t>
    </r>
    <r>
      <rPr>
        <sz val="12"/>
        <color rgb="FF000000"/>
        <rFont val="標楷體"/>
        <family val="4"/>
        <charset val="136"/>
      </rPr>
      <t>哌【口弄】</t>
    </r>
  </si>
  <si>
    <r>
      <t>1,1,2,2-</t>
    </r>
    <r>
      <rPr>
        <sz val="12"/>
        <color rgb="FF000000"/>
        <rFont val="標楷體"/>
        <family val="4"/>
        <charset val="136"/>
      </rPr>
      <t>四氯乙烷</t>
    </r>
  </si>
  <si>
    <r>
      <rPr>
        <sz val="12"/>
        <color rgb="FF000000"/>
        <rFont val="標楷體"/>
        <family val="4"/>
        <charset val="136"/>
      </rPr>
      <t>甲基丙烯酸</t>
    </r>
    <r>
      <rPr>
        <sz val="12"/>
        <color rgb="FF000000"/>
        <rFont val="Times New Roman"/>
        <family val="1"/>
      </rPr>
      <t>2-</t>
    </r>
    <r>
      <rPr>
        <sz val="12"/>
        <color rgb="FF000000"/>
        <rFont val="標楷體"/>
        <family val="4"/>
        <charset val="136"/>
      </rPr>
      <t>乙基</t>
    </r>
    <r>
      <rPr>
        <sz val="12"/>
        <color rgb="FF000000"/>
        <rFont val="Times New Roman"/>
        <family val="1"/>
      </rPr>
      <t>-1-</t>
    </r>
    <r>
      <rPr>
        <sz val="12"/>
        <color rgb="FF000000"/>
        <rFont val="標楷體"/>
        <family val="4"/>
        <charset val="136"/>
      </rPr>
      <t>己基酯</t>
    </r>
  </si>
  <si>
    <r>
      <t>2-</t>
    </r>
    <r>
      <rPr>
        <sz val="12"/>
        <color rgb="FF000000"/>
        <rFont val="標楷體"/>
        <family val="4"/>
        <charset val="136"/>
      </rPr>
      <t>乙基己酸</t>
    </r>
  </si>
  <si>
    <r>
      <rPr>
        <sz val="12"/>
        <color rgb="FF000000"/>
        <rFont val="標楷體"/>
        <family val="4"/>
        <charset val="136"/>
      </rPr>
      <t>烷基汞化物（烷基以甲基或乙基為限）</t>
    </r>
  </si>
  <si>
    <r>
      <rPr>
        <sz val="12"/>
        <color rgb="FF000000"/>
        <rFont val="標楷體"/>
        <family val="4"/>
        <charset val="136"/>
      </rPr>
      <t>氯丙烯</t>
    </r>
  </si>
  <si>
    <r>
      <rPr>
        <sz val="12"/>
        <color rgb="FF000000"/>
        <rFont val="標楷體"/>
        <family val="4"/>
        <charset val="136"/>
      </rPr>
      <t>奧黃</t>
    </r>
  </si>
  <si>
    <r>
      <rPr>
        <sz val="12"/>
        <color rgb="FF000000"/>
        <rFont val="標楷體"/>
        <family val="4"/>
        <charset val="136"/>
      </rPr>
      <t>丁基化羥苯基甲基醚</t>
    </r>
  </si>
  <si>
    <r>
      <t>C.I.</t>
    </r>
    <r>
      <rPr>
        <sz val="12"/>
        <color rgb="FF000000"/>
        <rFont val="標楷體"/>
        <family val="4"/>
        <charset val="136"/>
      </rPr>
      <t>顏料藍</t>
    </r>
    <r>
      <rPr>
        <sz val="12"/>
        <color rgb="FF000000"/>
        <rFont val="Times New Roman"/>
        <family val="1"/>
      </rPr>
      <t>28</t>
    </r>
  </si>
  <si>
    <r>
      <rPr>
        <sz val="12"/>
        <color rgb="FF000000"/>
        <rFont val="標楷體"/>
        <family val="4"/>
        <charset val="136"/>
      </rPr>
      <t>氯化石蠟</t>
    </r>
  </si>
  <si>
    <r>
      <rPr>
        <sz val="12"/>
        <color rgb="FF000000"/>
        <rFont val="標楷體"/>
        <family val="4"/>
        <charset val="136"/>
      </rPr>
      <t>二甘醇單甲醚</t>
    </r>
  </si>
  <si>
    <r>
      <rPr>
        <sz val="12"/>
        <color rgb="FF000000"/>
        <rFont val="標楷體"/>
        <family val="4"/>
        <charset val="136"/>
      </rPr>
      <t>二硝基甲苯</t>
    </r>
  </si>
  <si>
    <r>
      <rPr>
        <sz val="12"/>
        <color rgb="FF000000"/>
        <rFont val="標楷體"/>
        <family val="4"/>
        <charset val="136"/>
      </rPr>
      <t>二苯基</t>
    </r>
    <r>
      <rPr>
        <sz val="12"/>
        <color rgb="FF000000"/>
        <rFont val="Times New Roman"/>
        <family val="1"/>
      </rPr>
      <t>(2,4,6-</t>
    </r>
    <r>
      <rPr>
        <sz val="12"/>
        <color rgb="FF000000"/>
        <rFont val="標楷體"/>
        <family val="4"/>
        <charset val="136"/>
      </rPr>
      <t>三甲基苯甲醯基</t>
    </r>
    <r>
      <rPr>
        <sz val="12"/>
        <color rgb="FF000000"/>
        <rFont val="Times New Roman"/>
        <family val="1"/>
      </rPr>
      <t>)</t>
    </r>
    <r>
      <rPr>
        <sz val="12"/>
        <color rgb="FF000000"/>
        <rFont val="標楷體"/>
        <family val="4"/>
        <charset val="136"/>
      </rPr>
      <t>膦氧化物</t>
    </r>
  </si>
  <si>
    <r>
      <rPr>
        <sz val="12"/>
        <color rgb="FF000000"/>
        <rFont val="標楷體"/>
        <family val="4"/>
        <charset val="136"/>
      </rPr>
      <t>丙烯酸乙酯</t>
    </r>
  </si>
  <si>
    <r>
      <rPr>
        <sz val="12"/>
        <color rgb="FF000000"/>
        <rFont val="標楷體"/>
        <family val="4"/>
        <charset val="136"/>
      </rPr>
      <t>乙二醇丁醚</t>
    </r>
  </si>
  <si>
    <r>
      <t>2-</t>
    </r>
    <r>
      <rPr>
        <sz val="12"/>
        <color rgb="FF000000"/>
        <rFont val="標楷體"/>
        <family val="4"/>
        <charset val="136"/>
      </rPr>
      <t>呋喃甲醇</t>
    </r>
  </si>
  <si>
    <r>
      <rPr>
        <sz val="12"/>
        <color rgb="FF000000"/>
        <rFont val="標楷體"/>
        <family val="4"/>
        <charset val="136"/>
      </rPr>
      <t>乙二醛</t>
    </r>
  </si>
  <si>
    <r>
      <rPr>
        <sz val="12"/>
        <color rgb="FF000000"/>
        <rFont val="標楷體"/>
        <family val="4"/>
        <charset val="136"/>
      </rPr>
      <t>異三聚氰酸</t>
    </r>
  </si>
  <si>
    <r>
      <rPr>
        <sz val="12"/>
        <color rgb="FF000000"/>
        <rFont val="標楷體"/>
        <family val="4"/>
        <charset val="136"/>
      </rPr>
      <t>苯胺紅</t>
    </r>
  </si>
  <si>
    <r>
      <rPr>
        <sz val="12"/>
        <color rgb="FF000000"/>
        <rFont val="標楷體"/>
        <family val="4"/>
        <charset val="136"/>
      </rPr>
      <t>溴甲烷</t>
    </r>
  </si>
  <si>
    <r>
      <rPr>
        <sz val="12"/>
        <color rgb="FF000000"/>
        <rFont val="標楷體"/>
        <family val="4"/>
        <charset val="136"/>
      </rPr>
      <t>碘甲烷</t>
    </r>
  </si>
  <si>
    <r>
      <rPr>
        <sz val="12"/>
        <color rgb="FF000000"/>
        <rFont val="標楷體"/>
        <family val="4"/>
        <charset val="136"/>
      </rPr>
      <t>萘</t>
    </r>
  </si>
  <si>
    <r>
      <rPr>
        <sz val="12"/>
        <color rgb="FF000000"/>
        <rFont val="標楷體"/>
        <family val="4"/>
        <charset val="136"/>
      </rPr>
      <t>正己烷</t>
    </r>
  </si>
  <si>
    <r>
      <rPr>
        <sz val="12"/>
        <color rgb="FF000000"/>
        <rFont val="標楷體"/>
        <family val="4"/>
        <charset val="136"/>
      </rPr>
      <t>菸鹼</t>
    </r>
  </si>
  <si>
    <r>
      <rPr>
        <sz val="12"/>
        <color rgb="FF000000"/>
        <rFont val="標楷體"/>
        <family val="4"/>
        <charset val="136"/>
      </rPr>
      <t>硝基甲烷</t>
    </r>
  </si>
  <si>
    <r>
      <rPr>
        <sz val="12"/>
        <color rgb="FF000000"/>
        <rFont val="標楷體"/>
        <family val="4"/>
        <charset val="136"/>
      </rPr>
      <t>八甲基環四矽氧烷</t>
    </r>
  </si>
  <si>
    <r>
      <rPr>
        <sz val="12"/>
        <color rgb="FF000000"/>
        <rFont val="標楷體"/>
        <family val="4"/>
        <charset val="136"/>
      </rPr>
      <t>鄰苯二酚</t>
    </r>
  </si>
  <si>
    <r>
      <rPr>
        <sz val="12"/>
        <color rgb="FF000000"/>
        <rFont val="標楷體"/>
        <family val="4"/>
        <charset val="136"/>
      </rPr>
      <t>鄰氯硝基苯</t>
    </r>
  </si>
  <si>
    <r>
      <rPr>
        <sz val="12"/>
        <color rgb="FF000000"/>
        <rFont val="標楷體"/>
        <family val="4"/>
        <charset val="136"/>
      </rPr>
      <t>對二氯苯</t>
    </r>
  </si>
  <si>
    <r>
      <rPr>
        <sz val="12"/>
        <color rgb="FF000000"/>
        <rFont val="標楷體"/>
        <family val="4"/>
        <charset val="136"/>
      </rPr>
      <t>對二甲胺基偶氮苯</t>
    </r>
  </si>
  <si>
    <r>
      <rPr>
        <sz val="12"/>
        <color rgb="FF000000"/>
        <rFont val="標楷體"/>
        <family val="4"/>
        <charset val="136"/>
      </rPr>
      <t>對</t>
    </r>
    <r>
      <rPr>
        <sz val="12"/>
        <color rgb="FF000000"/>
        <rFont val="Times New Roman"/>
        <family val="1"/>
      </rPr>
      <t>-</t>
    </r>
    <r>
      <rPr>
        <sz val="12"/>
        <color rgb="FF000000"/>
        <rFont val="標楷體"/>
        <family val="4"/>
        <charset val="136"/>
      </rPr>
      <t>硝基氯苯</t>
    </r>
  </si>
  <si>
    <r>
      <rPr>
        <sz val="12"/>
        <color rgb="FF000000"/>
        <rFont val="標楷體"/>
        <family val="4"/>
        <charset val="136"/>
      </rPr>
      <t>氯乙酸鈉</t>
    </r>
  </si>
  <si>
    <r>
      <rPr>
        <sz val="12"/>
        <color rgb="FF000000"/>
        <rFont val="標楷體"/>
        <family val="4"/>
        <charset val="136"/>
      </rPr>
      <t>對苯二甲酸</t>
    </r>
  </si>
  <si>
    <r>
      <rPr>
        <sz val="12"/>
        <color rgb="FF000000"/>
        <rFont val="標楷體"/>
        <family val="4"/>
        <charset val="136"/>
      </rPr>
      <t>四氫呋喃</t>
    </r>
  </si>
  <si>
    <r>
      <rPr>
        <sz val="12"/>
        <color rgb="FF000000"/>
        <rFont val="標楷體"/>
        <family val="4"/>
        <charset val="136"/>
      </rPr>
      <t>甲苯</t>
    </r>
  </si>
  <si>
    <r>
      <rPr>
        <sz val="12"/>
        <color rgb="FF000000"/>
        <rFont val="標楷體"/>
        <family val="4"/>
        <charset val="136"/>
      </rPr>
      <t>三氯甲烷</t>
    </r>
  </si>
  <si>
    <r>
      <rPr>
        <sz val="12"/>
        <color rgb="FF000000"/>
        <rFont val="標楷體"/>
        <family val="4"/>
        <charset val="136"/>
      </rPr>
      <t>氮基三乙酸三鈉鹽</t>
    </r>
  </si>
  <si>
    <r>
      <t>β-</t>
    </r>
    <r>
      <rPr>
        <sz val="12"/>
        <color rgb="FF000000"/>
        <rFont val="標楷體"/>
        <family val="4"/>
        <charset val="136"/>
      </rPr>
      <t>丙內酯</t>
    </r>
  </si>
  <si>
    <r>
      <t>2-</t>
    </r>
    <r>
      <rPr>
        <sz val="12"/>
        <color rgb="FF000000"/>
        <rFont val="標楷體"/>
        <family val="4"/>
        <charset val="136"/>
      </rPr>
      <t>氯苯胺</t>
    </r>
  </si>
  <si>
    <r>
      <rPr>
        <sz val="12"/>
        <color rgb="FF000000"/>
        <rFont val="標楷體"/>
        <family val="4"/>
        <charset val="136"/>
      </rPr>
      <t>對乙醯胺基苯酚</t>
    </r>
  </si>
  <si>
    <r>
      <rPr>
        <sz val="12"/>
        <color rgb="FF000000"/>
        <rFont val="標楷體"/>
        <family val="4"/>
        <charset val="136"/>
      </rPr>
      <t>拉草</t>
    </r>
  </si>
  <si>
    <r>
      <rPr>
        <sz val="12"/>
        <color rgb="FF000000"/>
        <rFont val="標楷體"/>
        <family val="4"/>
        <charset val="136"/>
      </rPr>
      <t>胺基亞胺基甲亞磺酸</t>
    </r>
  </si>
  <si>
    <r>
      <rPr>
        <sz val="12"/>
        <color rgb="FF000000"/>
        <rFont val="標楷體"/>
        <family val="4"/>
        <charset val="136"/>
      </rPr>
      <t>二苯基酮</t>
    </r>
  </si>
  <si>
    <r>
      <rPr>
        <sz val="12"/>
        <color rgb="FF000000"/>
        <rFont val="標楷體"/>
        <family val="4"/>
        <charset val="136"/>
      </rPr>
      <t>丙烯酸</t>
    </r>
    <r>
      <rPr>
        <sz val="12"/>
        <color rgb="FF000000"/>
        <rFont val="Times New Roman"/>
        <family val="1"/>
      </rPr>
      <t>2-(4-</t>
    </r>
    <r>
      <rPr>
        <sz val="12"/>
        <color rgb="FF000000"/>
        <rFont val="標楷體"/>
        <family val="4"/>
        <charset val="136"/>
      </rPr>
      <t>苯甲醯</t>
    </r>
    <r>
      <rPr>
        <sz val="12"/>
        <color rgb="FF000000"/>
        <rFont val="Times New Roman"/>
        <family val="1"/>
      </rPr>
      <t>-3-</t>
    </r>
    <r>
      <rPr>
        <sz val="12"/>
        <color rgb="FF000000"/>
        <rFont val="標楷體"/>
        <family val="4"/>
        <charset val="136"/>
      </rPr>
      <t>羥苯氧基</t>
    </r>
    <r>
      <rPr>
        <sz val="12"/>
        <color rgb="FF000000"/>
        <rFont val="Times New Roman"/>
        <family val="1"/>
      </rPr>
      <t>)</t>
    </r>
    <r>
      <rPr>
        <sz val="12"/>
        <color rgb="FF000000"/>
        <rFont val="標楷體"/>
        <family val="4"/>
        <charset val="136"/>
      </rPr>
      <t>乙酯</t>
    </r>
  </si>
  <si>
    <r>
      <rPr>
        <sz val="12"/>
        <color rgb="FF000000"/>
        <rFont val="標楷體"/>
        <family val="4"/>
        <charset val="136"/>
      </rPr>
      <t>己二酸雙</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酯</t>
    </r>
  </si>
  <si>
    <r>
      <t>4,4'-</t>
    </r>
    <r>
      <rPr>
        <sz val="12"/>
        <color rgb="FF000000"/>
        <rFont val="標楷體"/>
        <family val="4"/>
        <charset val="136"/>
      </rPr>
      <t>雙</t>
    </r>
    <r>
      <rPr>
        <sz val="12"/>
        <color rgb="FF000000"/>
        <rFont val="Times New Roman"/>
        <family val="1"/>
      </rPr>
      <t>(</t>
    </r>
    <r>
      <rPr>
        <sz val="12"/>
        <color rgb="FF000000"/>
        <rFont val="標楷體"/>
        <family val="4"/>
        <charset val="136"/>
      </rPr>
      <t>順丁烯二醯亞胺苯基</t>
    </r>
    <r>
      <rPr>
        <sz val="12"/>
        <color rgb="FF000000"/>
        <rFont val="Times New Roman"/>
        <family val="1"/>
      </rPr>
      <t>)</t>
    </r>
    <r>
      <rPr>
        <sz val="12"/>
        <color rgb="FF000000"/>
        <rFont val="標楷體"/>
        <family val="4"/>
        <charset val="136"/>
      </rPr>
      <t>甲烷</t>
    </r>
  </si>
  <si>
    <r>
      <t>C.I.</t>
    </r>
    <r>
      <rPr>
        <sz val="12"/>
        <color rgb="FF000000"/>
        <rFont val="標楷體"/>
        <family val="4"/>
        <charset val="136"/>
      </rPr>
      <t>分散藍</t>
    </r>
    <r>
      <rPr>
        <sz val="12"/>
        <color rgb="FF000000"/>
        <rFont val="Times New Roman"/>
        <family val="1"/>
      </rPr>
      <t>14</t>
    </r>
  </si>
  <si>
    <r>
      <t>C.I.</t>
    </r>
    <r>
      <rPr>
        <sz val="12"/>
        <color rgb="FF000000"/>
        <rFont val="標楷體"/>
        <family val="4"/>
        <charset val="136"/>
      </rPr>
      <t>分散紫</t>
    </r>
    <r>
      <rPr>
        <sz val="12"/>
        <color rgb="FF000000"/>
        <rFont val="Times New Roman"/>
        <family val="1"/>
      </rPr>
      <t>26</t>
    </r>
  </si>
  <si>
    <r>
      <rPr>
        <sz val="12"/>
        <color rgb="FF000000"/>
        <rFont val="標楷體"/>
        <family val="4"/>
        <charset val="136"/>
      </rPr>
      <t>氯化</t>
    </r>
    <r>
      <rPr>
        <sz val="12"/>
        <color rgb="FF000000"/>
        <rFont val="Times New Roman"/>
        <family val="1"/>
      </rPr>
      <t>3-</t>
    </r>
    <r>
      <rPr>
        <sz val="12"/>
        <color rgb="FF000000"/>
        <rFont val="標楷體"/>
        <family val="4"/>
        <charset val="136"/>
      </rPr>
      <t>氯</t>
    </r>
    <r>
      <rPr>
        <sz val="12"/>
        <color rgb="FF000000"/>
        <rFont val="Times New Roman"/>
        <family val="1"/>
      </rPr>
      <t>-2-</t>
    </r>
    <r>
      <rPr>
        <sz val="12"/>
        <color rgb="FF000000"/>
        <rFont val="標楷體"/>
        <family val="4"/>
        <charset val="136"/>
      </rPr>
      <t>羥丙基三甲基銨</t>
    </r>
  </si>
  <si>
    <r>
      <rPr>
        <sz val="12"/>
        <color rgb="FF000000"/>
        <rFont val="標楷體"/>
        <family val="4"/>
        <charset val="136"/>
      </rPr>
      <t>硼酸新癸酸鈷</t>
    </r>
  </si>
  <si>
    <r>
      <rPr>
        <sz val="12"/>
        <color rgb="FF000000"/>
        <rFont val="標楷體"/>
        <family val="4"/>
        <charset val="136"/>
      </rPr>
      <t>鋁酸鈷</t>
    </r>
  </si>
  <si>
    <r>
      <rPr>
        <sz val="12"/>
        <color rgb="FF000000"/>
        <rFont val="標楷體"/>
        <family val="4"/>
        <charset val="136"/>
      </rPr>
      <t>氧化二丁錫</t>
    </r>
  </si>
  <si>
    <r>
      <rPr>
        <sz val="12"/>
        <color rgb="FF000000"/>
        <rFont val="標楷體"/>
        <family val="4"/>
        <charset val="136"/>
      </rPr>
      <t>貝芬同</t>
    </r>
  </si>
  <si>
    <r>
      <t>4,4'-</t>
    </r>
    <r>
      <rPr>
        <sz val="12"/>
        <color rgb="FF000000"/>
        <rFont val="標楷體"/>
        <family val="4"/>
        <charset val="136"/>
      </rPr>
      <t>二羥基聯苯</t>
    </r>
  </si>
  <si>
    <r>
      <rPr>
        <sz val="12"/>
        <color rgb="FF000000"/>
        <rFont val="標楷體"/>
        <family val="4"/>
        <charset val="136"/>
      </rPr>
      <t>磷酸二甲酯</t>
    </r>
  </si>
  <si>
    <r>
      <t>N,N-</t>
    </r>
    <r>
      <rPr>
        <sz val="12"/>
        <color rgb="FF000000"/>
        <rFont val="標楷體"/>
        <family val="4"/>
        <charset val="136"/>
      </rPr>
      <t>二甲基對甲苯胺</t>
    </r>
  </si>
  <si>
    <r>
      <rPr>
        <sz val="12"/>
        <color rgb="FF000000"/>
        <rFont val="標楷體"/>
        <family val="4"/>
        <charset val="136"/>
      </rPr>
      <t>過氧化二</t>
    </r>
    <r>
      <rPr>
        <sz val="12"/>
        <color rgb="FF000000"/>
        <rFont val="Times New Roman"/>
        <family val="1"/>
      </rPr>
      <t>(</t>
    </r>
    <r>
      <rPr>
        <sz val="12"/>
        <color rgb="FF000000"/>
        <rFont val="標楷體"/>
        <family val="4"/>
        <charset val="136"/>
      </rPr>
      <t>三級丁基</t>
    </r>
    <r>
      <rPr>
        <sz val="12"/>
        <color rgb="FF000000"/>
        <rFont val="Times New Roman"/>
        <family val="1"/>
      </rPr>
      <t>)</t>
    </r>
  </si>
  <si>
    <r>
      <rPr>
        <sz val="12"/>
        <color rgb="FF000000"/>
        <rFont val="標楷體"/>
        <family val="4"/>
        <charset val="136"/>
      </rPr>
      <t>新癸酸</t>
    </r>
    <r>
      <rPr>
        <sz val="12"/>
        <color rgb="FF000000"/>
        <rFont val="Times New Roman"/>
        <family val="1"/>
      </rPr>
      <t>2,3-</t>
    </r>
    <r>
      <rPr>
        <sz val="12"/>
        <color rgb="FF000000"/>
        <rFont val="標楷體"/>
        <family val="4"/>
        <charset val="136"/>
      </rPr>
      <t>環氧丙酯</t>
    </r>
  </si>
  <si>
    <r>
      <rPr>
        <sz val="12"/>
        <color rgb="FF000000"/>
        <rFont val="標楷體"/>
        <family val="4"/>
        <charset val="136"/>
      </rPr>
      <t>丙烯酸乙氧基乙氧基乙酯</t>
    </r>
  </si>
  <si>
    <r>
      <rPr>
        <sz val="12"/>
        <color rgb="FF000000"/>
        <rFont val="標楷體"/>
        <family val="4"/>
        <charset val="136"/>
      </rPr>
      <t>乙二醇二環氧丙基醚</t>
    </r>
  </si>
  <si>
    <r>
      <rPr>
        <sz val="12"/>
        <color rgb="FF000000"/>
        <rFont val="標楷體"/>
        <family val="4"/>
        <charset val="136"/>
      </rPr>
      <t>呋喃甲醛</t>
    </r>
  </si>
  <si>
    <r>
      <rPr>
        <sz val="12"/>
        <color rgb="FF000000"/>
        <rFont val="標楷體"/>
        <family val="4"/>
        <charset val="136"/>
      </rPr>
      <t>丙烯酸</t>
    </r>
    <r>
      <rPr>
        <sz val="12"/>
        <color rgb="FF000000"/>
        <rFont val="Times New Roman"/>
        <family val="1"/>
      </rPr>
      <t>3-</t>
    </r>
    <r>
      <rPr>
        <sz val="12"/>
        <color rgb="FF000000"/>
        <rFont val="標楷體"/>
        <family val="4"/>
        <charset val="136"/>
      </rPr>
      <t>羥基</t>
    </r>
    <r>
      <rPr>
        <sz val="12"/>
        <color rgb="FF000000"/>
        <rFont val="Times New Roman"/>
        <family val="1"/>
      </rPr>
      <t>-2,2-</t>
    </r>
    <r>
      <rPr>
        <sz val="12"/>
        <color rgb="FF000000"/>
        <rFont val="標楷體"/>
        <family val="4"/>
        <charset val="136"/>
      </rPr>
      <t>雙</t>
    </r>
    <r>
      <rPr>
        <sz val="12"/>
        <color rgb="FF000000"/>
        <rFont val="Times New Roman"/>
        <family val="1"/>
      </rPr>
      <t>(</t>
    </r>
    <r>
      <rPr>
        <sz val="12"/>
        <color rgb="FF000000"/>
        <rFont val="標楷體"/>
        <family val="4"/>
        <charset val="136"/>
      </rPr>
      <t>羥基甲基</t>
    </r>
    <r>
      <rPr>
        <sz val="12"/>
        <color rgb="FF000000"/>
        <rFont val="Times New Roman"/>
        <family val="1"/>
      </rPr>
      <t>)</t>
    </r>
    <r>
      <rPr>
        <sz val="12"/>
        <color rgb="FF000000"/>
        <rFont val="標楷體"/>
        <family val="4"/>
        <charset val="136"/>
      </rPr>
      <t>丙酯</t>
    </r>
  </si>
  <si>
    <r>
      <t>3-</t>
    </r>
    <r>
      <rPr>
        <sz val="12"/>
        <color rgb="FF000000"/>
        <rFont val="標楷體"/>
        <family val="4"/>
        <charset val="136"/>
      </rPr>
      <t>羥基</t>
    </r>
    <r>
      <rPr>
        <sz val="12"/>
        <color rgb="FF000000"/>
        <rFont val="Times New Roman"/>
        <family val="1"/>
      </rPr>
      <t>-2-</t>
    </r>
    <r>
      <rPr>
        <sz val="12"/>
        <color rgb="FF000000"/>
        <rFont val="標楷體"/>
        <family val="4"/>
        <charset val="136"/>
      </rPr>
      <t>萘甲酸</t>
    </r>
  </si>
  <si>
    <r>
      <rPr>
        <sz val="12"/>
        <color rgb="FF000000"/>
        <rFont val="標楷體"/>
        <family val="4"/>
        <charset val="136"/>
      </rPr>
      <t>亞胺基二乙酸</t>
    </r>
  </si>
  <si>
    <r>
      <rPr>
        <sz val="12"/>
        <color rgb="FF000000"/>
        <rFont val="標楷體"/>
        <family val="4"/>
        <charset val="136"/>
      </rPr>
      <t>氯化鋰</t>
    </r>
  </si>
  <si>
    <r>
      <t>2-</t>
    </r>
    <r>
      <rPr>
        <sz val="12"/>
        <color rgb="FF000000"/>
        <rFont val="標楷體"/>
        <family val="4"/>
        <charset val="136"/>
      </rPr>
      <t>甲苯磺醯胺</t>
    </r>
  </si>
  <si>
    <r>
      <t>2,2'-</t>
    </r>
    <r>
      <rPr>
        <sz val="12"/>
        <color rgb="FF000000"/>
        <rFont val="標楷體"/>
        <family val="4"/>
        <charset val="136"/>
      </rPr>
      <t>亞甲基雙</t>
    </r>
    <r>
      <rPr>
        <sz val="12"/>
        <color rgb="FF000000"/>
        <rFont val="Times New Roman"/>
        <family val="1"/>
      </rPr>
      <t>(4-</t>
    </r>
    <r>
      <rPr>
        <sz val="12"/>
        <color rgb="FF000000"/>
        <rFont val="標楷體"/>
        <family val="4"/>
        <charset val="136"/>
      </rPr>
      <t>甲基</t>
    </r>
    <r>
      <rPr>
        <sz val="12"/>
        <color rgb="FF000000"/>
        <rFont val="Times New Roman"/>
        <family val="1"/>
      </rPr>
      <t>-6-</t>
    </r>
    <r>
      <rPr>
        <sz val="12"/>
        <color rgb="FF000000"/>
        <rFont val="標楷體"/>
        <family val="4"/>
        <charset val="136"/>
      </rPr>
      <t>三級丁基苯酚</t>
    </r>
    <r>
      <rPr>
        <sz val="12"/>
        <color rgb="FF000000"/>
        <rFont val="Times New Roman"/>
        <family val="1"/>
      </rPr>
      <t>)</t>
    </r>
  </si>
  <si>
    <r>
      <t>2-</t>
    </r>
    <r>
      <rPr>
        <sz val="12"/>
        <color rgb="FF000000"/>
        <rFont val="標楷體"/>
        <family val="4"/>
        <charset val="136"/>
      </rPr>
      <t>硝基苯胺</t>
    </r>
  </si>
  <si>
    <r>
      <rPr>
        <sz val="12"/>
        <color rgb="FF000000"/>
        <rFont val="標楷體"/>
        <family val="4"/>
        <charset val="136"/>
      </rPr>
      <t>油藍</t>
    </r>
    <r>
      <rPr>
        <sz val="12"/>
        <color rgb="FF000000"/>
        <rFont val="Times New Roman"/>
        <family val="1"/>
      </rPr>
      <t>N</t>
    </r>
  </si>
  <si>
    <r>
      <t>4,4'-</t>
    </r>
    <r>
      <rPr>
        <sz val="12"/>
        <color rgb="FF000000"/>
        <rFont val="標楷體"/>
        <family val="4"/>
        <charset val="136"/>
      </rPr>
      <t>氧雙</t>
    </r>
    <r>
      <rPr>
        <sz val="12"/>
        <color rgb="FF000000"/>
        <rFont val="Times New Roman"/>
        <family val="1"/>
      </rPr>
      <t>(</t>
    </r>
    <r>
      <rPr>
        <sz val="12"/>
        <color rgb="FF000000"/>
        <rFont val="標楷體"/>
        <family val="4"/>
        <charset val="136"/>
      </rPr>
      <t>苯磺醯肼</t>
    </r>
    <r>
      <rPr>
        <sz val="12"/>
        <color rgb="FF000000"/>
        <rFont val="Times New Roman"/>
        <family val="1"/>
      </rPr>
      <t>)</t>
    </r>
  </si>
  <si>
    <r>
      <t>3,4'-</t>
    </r>
    <r>
      <rPr>
        <sz val="12"/>
        <color rgb="FF000000"/>
        <rFont val="標楷體"/>
        <family val="4"/>
        <charset val="136"/>
      </rPr>
      <t>氧二苯胺</t>
    </r>
  </si>
  <si>
    <r>
      <rPr>
        <sz val="12"/>
        <color rgb="FF000000"/>
        <rFont val="標楷體"/>
        <family val="4"/>
        <charset val="136"/>
      </rPr>
      <t>戊巴比妥鈉</t>
    </r>
  </si>
  <si>
    <r>
      <t>N-</t>
    </r>
    <r>
      <rPr>
        <sz val="12"/>
        <color rgb="FF000000"/>
        <rFont val="標楷體"/>
        <family val="4"/>
        <charset val="136"/>
      </rPr>
      <t>苯基</t>
    </r>
    <r>
      <rPr>
        <sz val="12"/>
        <color rgb="FF000000"/>
        <rFont val="Times New Roman"/>
        <family val="1"/>
      </rPr>
      <t>-1,2-</t>
    </r>
    <r>
      <rPr>
        <sz val="12"/>
        <color rgb="FF000000"/>
        <rFont val="標楷體"/>
        <family val="4"/>
        <charset val="136"/>
      </rPr>
      <t>苯二胺</t>
    </r>
  </si>
  <si>
    <r>
      <t>N-</t>
    </r>
    <r>
      <rPr>
        <sz val="12"/>
        <color rgb="FF000000"/>
        <rFont val="標楷體"/>
        <family val="4"/>
        <charset val="136"/>
      </rPr>
      <t>苯基</t>
    </r>
    <r>
      <rPr>
        <sz val="12"/>
        <color rgb="FF000000"/>
        <rFont val="Times New Roman"/>
        <family val="1"/>
      </rPr>
      <t>-β-</t>
    </r>
    <r>
      <rPr>
        <sz val="12"/>
        <color rgb="FF000000"/>
        <rFont val="標楷體"/>
        <family val="4"/>
        <charset val="136"/>
      </rPr>
      <t>萘胺</t>
    </r>
  </si>
  <si>
    <r>
      <rPr>
        <sz val="12"/>
        <color rgb="FF000000"/>
        <rFont val="標楷體"/>
        <family val="4"/>
        <charset val="136"/>
      </rPr>
      <t>間伸苯二胺</t>
    </r>
  </si>
  <si>
    <r>
      <rPr>
        <sz val="12"/>
        <color rgb="FF000000"/>
        <rFont val="標楷體"/>
        <family val="4"/>
        <charset val="136"/>
      </rPr>
      <t>鄰伸苯二胺</t>
    </r>
  </si>
  <si>
    <r>
      <rPr>
        <sz val="12"/>
        <color rgb="FF000000"/>
        <rFont val="標楷體"/>
        <family val="4"/>
        <charset val="136"/>
      </rPr>
      <t>抗壞血酸鈉</t>
    </r>
  </si>
  <si>
    <r>
      <rPr>
        <sz val="12"/>
        <color rgb="FF000000"/>
        <rFont val="標楷體"/>
        <family val="4"/>
        <charset val="136"/>
      </rPr>
      <t>溴酸鈉</t>
    </r>
  </si>
  <si>
    <r>
      <rPr>
        <sz val="12"/>
        <color rgb="FF000000"/>
        <rFont val="標楷體"/>
        <family val="4"/>
        <charset val="136"/>
      </rPr>
      <t>丁二腈</t>
    </r>
  </si>
  <si>
    <r>
      <t>1,1,1,2-</t>
    </r>
    <r>
      <rPr>
        <sz val="12"/>
        <color rgb="FF000000"/>
        <rFont val="標楷體"/>
        <family val="4"/>
        <charset val="136"/>
      </rPr>
      <t>四氯乙烷</t>
    </r>
  </si>
  <si>
    <r>
      <t>N,N,N',N'-</t>
    </r>
    <r>
      <rPr>
        <sz val="12"/>
        <color rgb="FF000000"/>
        <rFont val="標楷體"/>
        <family val="4"/>
        <charset val="136"/>
      </rPr>
      <t>肆環氧丙基</t>
    </r>
    <r>
      <rPr>
        <sz val="12"/>
        <color rgb="FF000000"/>
        <rFont val="Times New Roman"/>
        <family val="1"/>
      </rPr>
      <t>-4,4'-</t>
    </r>
    <r>
      <rPr>
        <sz val="12"/>
        <color rgb="FF000000"/>
        <rFont val="標楷體"/>
        <family val="4"/>
        <charset val="136"/>
      </rPr>
      <t>亞甲基二苯胺</t>
    </r>
  </si>
  <si>
    <r>
      <rPr>
        <sz val="12"/>
        <color rgb="FF000000"/>
        <rFont val="標楷體"/>
        <family val="4"/>
        <charset val="136"/>
      </rPr>
      <t>四甲基鉛</t>
    </r>
  </si>
  <si>
    <r>
      <t>2,2'-[(3,3',5,5'-</t>
    </r>
    <r>
      <rPr>
        <sz val="12"/>
        <color rgb="FF000000"/>
        <rFont val="標楷體"/>
        <family val="4"/>
        <charset val="136"/>
      </rPr>
      <t>四甲基</t>
    </r>
    <r>
      <rPr>
        <sz val="12"/>
        <color rgb="FF000000"/>
        <rFont val="Times New Roman"/>
        <family val="1"/>
      </rPr>
      <t>[1,1'-</t>
    </r>
    <r>
      <rPr>
        <sz val="12"/>
        <color rgb="FF000000"/>
        <rFont val="標楷體"/>
        <family val="4"/>
        <charset val="136"/>
      </rPr>
      <t>聯苯</t>
    </r>
    <r>
      <rPr>
        <sz val="12"/>
        <color rgb="FF000000"/>
        <rFont val="Times New Roman"/>
        <family val="1"/>
      </rPr>
      <t>]-4,4'-</t>
    </r>
    <r>
      <rPr>
        <sz val="12"/>
        <color rgb="FF000000"/>
        <rFont val="標楷體"/>
        <family val="4"/>
        <charset val="136"/>
      </rPr>
      <t>二基</t>
    </r>
    <r>
      <rPr>
        <sz val="12"/>
        <color rgb="FF000000"/>
        <rFont val="Times New Roman"/>
        <family val="1"/>
      </rPr>
      <t>)</t>
    </r>
    <r>
      <rPr>
        <sz val="12"/>
        <color rgb="FF000000"/>
        <rFont val="標楷體"/>
        <family val="4"/>
        <charset val="136"/>
      </rPr>
      <t>雙</t>
    </r>
    <r>
      <rPr>
        <sz val="12"/>
        <color rgb="FF000000"/>
        <rFont val="Times New Roman"/>
        <family val="1"/>
      </rPr>
      <t>(</t>
    </r>
    <r>
      <rPr>
        <sz val="12"/>
        <color rgb="FF000000"/>
        <rFont val="標楷體"/>
        <family val="4"/>
        <charset val="136"/>
      </rPr>
      <t>氧亞甲基</t>
    </r>
    <r>
      <rPr>
        <sz val="12"/>
        <color rgb="FF000000"/>
        <rFont val="Times New Roman"/>
        <family val="1"/>
      </rPr>
      <t>)]</t>
    </r>
    <r>
      <rPr>
        <sz val="12"/>
        <color rgb="FF000000"/>
        <rFont val="標楷體"/>
        <family val="4"/>
        <charset val="136"/>
      </rPr>
      <t>雙環氧乙烷</t>
    </r>
  </si>
  <si>
    <r>
      <rPr>
        <sz val="12"/>
        <color rgb="FF000000"/>
        <rFont val="標楷體"/>
        <family val="4"/>
        <charset val="136"/>
      </rPr>
      <t>四酚乙烷</t>
    </r>
    <r>
      <rPr>
        <sz val="12"/>
        <color rgb="FF000000"/>
        <rFont val="Times New Roman"/>
        <family val="1"/>
      </rPr>
      <t>-</t>
    </r>
    <r>
      <rPr>
        <sz val="12"/>
        <color rgb="FF000000"/>
        <rFont val="標楷體"/>
        <family val="4"/>
        <charset val="136"/>
      </rPr>
      <t>環氧氯丙烷樹脂</t>
    </r>
  </si>
  <si>
    <r>
      <rPr>
        <sz val="12"/>
        <color rgb="FF000000"/>
        <rFont val="標楷體"/>
        <family val="4"/>
        <charset val="136"/>
      </rPr>
      <t>甲基硫菌靈</t>
    </r>
  </si>
  <si>
    <r>
      <rPr>
        <sz val="12"/>
        <color rgb="FF000000"/>
        <rFont val="標楷體"/>
        <family val="4"/>
        <charset val="136"/>
      </rPr>
      <t>對甲苯磺醯肼</t>
    </r>
  </si>
  <si>
    <r>
      <t>1,2,3-</t>
    </r>
    <r>
      <rPr>
        <sz val="12"/>
        <color rgb="FF000000"/>
        <rFont val="標楷體"/>
        <family val="4"/>
        <charset val="136"/>
      </rPr>
      <t>三羥基苯</t>
    </r>
  </si>
  <si>
    <r>
      <t>3,5,5-</t>
    </r>
    <r>
      <rPr>
        <sz val="12"/>
        <color rgb="FF000000"/>
        <rFont val="標楷體"/>
        <family val="4"/>
        <charset val="136"/>
      </rPr>
      <t>三甲基環己</t>
    </r>
    <r>
      <rPr>
        <sz val="12"/>
        <color rgb="FF000000"/>
        <rFont val="Times New Roman"/>
        <family val="1"/>
      </rPr>
      <t>-3-</t>
    </r>
    <r>
      <rPr>
        <sz val="12"/>
        <color rgb="FF000000"/>
        <rFont val="標楷體"/>
        <family val="4"/>
        <charset val="136"/>
      </rPr>
      <t>烯</t>
    </r>
    <r>
      <rPr>
        <sz val="12"/>
        <color rgb="FF000000"/>
        <rFont val="Times New Roman"/>
        <family val="1"/>
      </rPr>
      <t>-1-</t>
    </r>
    <r>
      <rPr>
        <sz val="12"/>
        <color rgb="FF000000"/>
        <rFont val="標楷體"/>
        <family val="4"/>
        <charset val="136"/>
      </rPr>
      <t>酮</t>
    </r>
  </si>
  <si>
    <r>
      <rPr>
        <sz val="12"/>
        <color rgb="FF000000"/>
        <rFont val="標楷體"/>
        <family val="4"/>
        <charset val="136"/>
      </rPr>
      <t>磷酸參</t>
    </r>
    <r>
      <rPr>
        <sz val="12"/>
        <color rgb="FF000000"/>
        <rFont val="Times New Roman"/>
        <family val="1"/>
      </rPr>
      <t>[2-</t>
    </r>
    <r>
      <rPr>
        <sz val="12"/>
        <color rgb="FF000000"/>
        <rFont val="標楷體"/>
        <family val="4"/>
        <charset val="136"/>
      </rPr>
      <t>氯</t>
    </r>
    <r>
      <rPr>
        <sz val="12"/>
        <color rgb="FF000000"/>
        <rFont val="Times New Roman"/>
        <family val="1"/>
      </rPr>
      <t>-1-(</t>
    </r>
    <r>
      <rPr>
        <sz val="12"/>
        <color rgb="FF000000"/>
        <rFont val="標楷體"/>
        <family val="4"/>
        <charset val="136"/>
      </rPr>
      <t>氯甲基</t>
    </r>
    <r>
      <rPr>
        <sz val="12"/>
        <color rgb="FF000000"/>
        <rFont val="Times New Roman"/>
        <family val="1"/>
      </rPr>
      <t>)</t>
    </r>
    <r>
      <rPr>
        <sz val="12"/>
        <color rgb="FF000000"/>
        <rFont val="標楷體"/>
        <family val="4"/>
        <charset val="136"/>
      </rPr>
      <t>乙基</t>
    </r>
    <r>
      <rPr>
        <sz val="12"/>
        <color rgb="FF000000"/>
        <rFont val="Times New Roman"/>
        <family val="1"/>
      </rPr>
      <t>]</t>
    </r>
    <r>
      <rPr>
        <sz val="12"/>
        <color rgb="FF000000"/>
        <rFont val="標楷體"/>
        <family val="4"/>
        <charset val="136"/>
      </rPr>
      <t>酯</t>
    </r>
  </si>
  <si>
    <r>
      <t>2,3-</t>
    </r>
    <r>
      <rPr>
        <sz val="12"/>
        <color rgb="FF000000"/>
        <rFont val="標楷體"/>
        <family val="4"/>
        <charset val="136"/>
      </rPr>
      <t>二甲苯胺</t>
    </r>
  </si>
  <si>
    <r>
      <rPr>
        <sz val="12"/>
        <color rgb="FF000000"/>
        <rFont val="標楷體"/>
        <family val="4"/>
        <charset val="136"/>
      </rPr>
      <t>二甲苯胺</t>
    </r>
  </si>
  <si>
    <r>
      <t>C.I.</t>
    </r>
    <r>
      <rPr>
        <sz val="12"/>
        <color rgb="FF000000"/>
        <rFont val="標楷體"/>
        <family val="4"/>
        <charset val="136"/>
      </rPr>
      <t>媒染藍</t>
    </r>
    <r>
      <rPr>
        <sz val="12"/>
        <color rgb="FF000000"/>
        <rFont val="Times New Roman"/>
        <family val="1"/>
      </rPr>
      <t>13</t>
    </r>
  </si>
  <si>
    <r>
      <t>C.I.</t>
    </r>
    <r>
      <rPr>
        <sz val="12"/>
        <color rgb="FF000000"/>
        <rFont val="標楷體"/>
        <family val="4"/>
        <charset val="136"/>
      </rPr>
      <t>直接橙</t>
    </r>
    <r>
      <rPr>
        <sz val="12"/>
        <color rgb="FF000000"/>
        <rFont val="Times New Roman"/>
        <family val="1"/>
      </rPr>
      <t>102</t>
    </r>
  </si>
  <si>
    <r>
      <rPr>
        <sz val="12"/>
        <color rgb="FF000000"/>
        <rFont val="標楷體"/>
        <family val="4"/>
        <charset val="136"/>
      </rPr>
      <t>萘利啶酸</t>
    </r>
  </si>
  <si>
    <r>
      <rPr>
        <sz val="12"/>
        <color rgb="FF000000"/>
        <rFont val="標楷體"/>
        <family val="4"/>
        <charset val="136"/>
      </rPr>
      <t>鈷</t>
    </r>
  </si>
  <si>
    <r>
      <rPr>
        <sz val="12"/>
        <color rgb="FF000000"/>
        <rFont val="標楷體"/>
        <family val="4"/>
        <charset val="136"/>
      </rPr>
      <t>氧化鈷</t>
    </r>
  </si>
  <si>
    <r>
      <t>4,4-</t>
    </r>
    <r>
      <rPr>
        <sz val="12"/>
        <color rgb="FF000000"/>
        <rFont val="標楷體"/>
        <family val="4"/>
        <charset val="136"/>
      </rPr>
      <t>二異氰酸二苯甲烷</t>
    </r>
  </si>
  <si>
    <r>
      <rPr>
        <sz val="12"/>
        <color rgb="FF000000"/>
        <rFont val="標楷體"/>
        <family val="4"/>
        <charset val="136"/>
      </rPr>
      <t>鎳</t>
    </r>
  </si>
  <si>
    <r>
      <rPr>
        <sz val="12"/>
        <color rgb="FF000000"/>
        <rFont val="標楷體"/>
        <family val="4"/>
        <charset val="136"/>
      </rPr>
      <t>對胺基酚</t>
    </r>
  </si>
  <si>
    <r>
      <t>2,4-</t>
    </r>
    <r>
      <rPr>
        <sz val="12"/>
        <color rgb="FF000000"/>
        <rFont val="標楷體"/>
        <family val="4"/>
        <charset val="136"/>
      </rPr>
      <t>二異氰酸甲苯</t>
    </r>
  </si>
  <si>
    <r>
      <rPr>
        <sz val="12"/>
        <color rgb="FF000000"/>
        <rFont val="標楷體"/>
        <family val="4"/>
        <charset val="136"/>
      </rPr>
      <t>甲苯</t>
    </r>
    <r>
      <rPr>
        <sz val="12"/>
        <color rgb="FF000000"/>
        <rFont val="Times New Roman"/>
        <family val="1"/>
      </rPr>
      <t>-2,6-</t>
    </r>
    <r>
      <rPr>
        <sz val="12"/>
        <color rgb="FF000000"/>
        <rFont val="標楷體"/>
        <family val="4"/>
        <charset val="136"/>
      </rPr>
      <t>二異氰酸酯</t>
    </r>
  </si>
  <si>
    <r>
      <rPr>
        <sz val="12"/>
        <color rgb="FF000000"/>
        <rFont val="標楷體"/>
        <family val="4"/>
        <charset val="136"/>
      </rPr>
      <t>鉻</t>
    </r>
  </si>
  <si>
    <r>
      <t>1-</t>
    </r>
    <r>
      <rPr>
        <sz val="12"/>
        <color rgb="FF000000"/>
        <rFont val="標楷體"/>
        <family val="4"/>
        <charset val="136"/>
      </rPr>
      <t>異氰酸基</t>
    </r>
    <r>
      <rPr>
        <sz val="12"/>
        <color rgb="FF000000"/>
        <rFont val="Times New Roman"/>
        <family val="1"/>
      </rPr>
      <t>-2-(4-</t>
    </r>
    <r>
      <rPr>
        <sz val="12"/>
        <color rgb="FF000000"/>
        <rFont val="標楷體"/>
        <family val="4"/>
        <charset val="136"/>
      </rPr>
      <t>異氰酸基苯甲基</t>
    </r>
    <r>
      <rPr>
        <sz val="12"/>
        <color rgb="FF000000"/>
        <rFont val="Times New Roman"/>
        <family val="1"/>
      </rPr>
      <t>)</t>
    </r>
    <r>
      <rPr>
        <sz val="12"/>
        <color rgb="FF000000"/>
        <rFont val="標楷體"/>
        <family val="4"/>
        <charset val="136"/>
      </rPr>
      <t>苯</t>
    </r>
  </si>
  <si>
    <r>
      <t>1,1'-</t>
    </r>
    <r>
      <rPr>
        <sz val="12"/>
        <color rgb="FF000000"/>
        <rFont val="標楷體"/>
        <family val="4"/>
        <charset val="136"/>
      </rPr>
      <t>亞甲基雙</t>
    </r>
    <r>
      <rPr>
        <sz val="12"/>
        <color rgb="FF000000"/>
        <rFont val="Times New Roman"/>
        <family val="1"/>
      </rPr>
      <t>(2-</t>
    </r>
    <r>
      <rPr>
        <sz val="12"/>
        <color rgb="FF000000"/>
        <rFont val="標楷體"/>
        <family val="4"/>
        <charset val="136"/>
      </rPr>
      <t>異氰酸基苯</t>
    </r>
    <r>
      <rPr>
        <sz val="12"/>
        <color rgb="FF000000"/>
        <rFont val="Times New Roman"/>
        <family val="1"/>
      </rPr>
      <t>)</t>
    </r>
  </si>
  <si>
    <r>
      <rPr>
        <sz val="12"/>
        <color rgb="FF000000"/>
        <rFont val="標楷體"/>
        <family val="4"/>
        <charset val="136"/>
      </rPr>
      <t>哌【口井】</t>
    </r>
  </si>
  <si>
    <r>
      <rPr>
        <sz val="12"/>
        <color rgb="FF000000"/>
        <rFont val="標楷體"/>
        <family val="4"/>
        <charset val="136"/>
      </rPr>
      <t>鹼性紅</t>
    </r>
    <r>
      <rPr>
        <sz val="12"/>
        <color rgb="FF000000"/>
        <rFont val="Times New Roman"/>
        <family val="1"/>
      </rPr>
      <t xml:space="preserve"> 2</t>
    </r>
  </si>
  <si>
    <r>
      <t>2-</t>
    </r>
    <r>
      <rPr>
        <sz val="12"/>
        <color rgb="FF000000"/>
        <rFont val="標楷體"/>
        <family val="4"/>
        <charset val="136"/>
      </rPr>
      <t>甲基咪唑</t>
    </r>
  </si>
  <si>
    <r>
      <t>4-</t>
    </r>
    <r>
      <rPr>
        <sz val="12"/>
        <color rgb="FF000000"/>
        <rFont val="標楷體"/>
        <family val="4"/>
        <charset val="136"/>
      </rPr>
      <t>三級丁酚</t>
    </r>
  </si>
  <si>
    <r>
      <rPr>
        <sz val="12"/>
        <color rgb="FF000000"/>
        <rFont val="標楷體"/>
        <family val="4"/>
        <charset val="136"/>
      </rPr>
      <t>無水氯化鋁</t>
    </r>
  </si>
  <si>
    <r>
      <rPr>
        <sz val="12"/>
        <color rgb="FF000000"/>
        <rFont val="標楷體"/>
        <family val="4"/>
        <charset val="136"/>
      </rPr>
      <t>氯化銅</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</si>
  <si>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苯二酚</t>
    </r>
  </si>
  <si>
    <r>
      <rPr>
        <sz val="12"/>
        <color rgb="FF000000"/>
        <rFont val="標楷體"/>
        <family val="4"/>
        <charset val="136"/>
      </rPr>
      <t>羥基乙酸</t>
    </r>
  </si>
  <si>
    <r>
      <rPr>
        <sz val="12"/>
        <color rgb="FF000000"/>
        <rFont val="標楷體"/>
        <family val="4"/>
        <charset val="136"/>
      </rPr>
      <t>草酸二水合物</t>
    </r>
  </si>
  <si>
    <r>
      <rPr>
        <sz val="12"/>
        <color rgb="FF000000"/>
        <rFont val="標楷體"/>
        <family val="4"/>
        <charset val="136"/>
      </rPr>
      <t>過硼酸鈉</t>
    </r>
  </si>
  <si>
    <r>
      <rPr>
        <sz val="12"/>
        <color rgb="FF000000"/>
        <rFont val="標楷體"/>
        <family val="4"/>
        <charset val="136"/>
      </rPr>
      <t>過氧化三級丁醇</t>
    </r>
  </si>
  <si>
    <r>
      <rPr>
        <sz val="12"/>
        <color rgb="FF000000"/>
        <rFont val="標楷體"/>
        <family val="4"/>
        <charset val="136"/>
      </rPr>
      <t>硝酸鋁</t>
    </r>
  </si>
  <si>
    <r>
      <t>N,N-</t>
    </r>
    <r>
      <rPr>
        <sz val="12"/>
        <color rgb="FF000000"/>
        <rFont val="標楷體"/>
        <family val="4"/>
        <charset val="136"/>
      </rPr>
      <t>雙</t>
    </r>
    <r>
      <rPr>
        <sz val="12"/>
        <color rgb="FF000000"/>
        <rFont val="Times New Roman"/>
        <family val="1"/>
      </rPr>
      <t>(</t>
    </r>
    <r>
      <rPr>
        <sz val="12"/>
        <color rgb="FF000000"/>
        <rFont val="標楷體"/>
        <family val="4"/>
        <charset val="136"/>
      </rPr>
      <t>羥乙基</t>
    </r>
    <r>
      <rPr>
        <sz val="12"/>
        <color rgb="FF000000"/>
        <rFont val="Times New Roman"/>
        <family val="1"/>
      </rPr>
      <t>)C12-18</t>
    </r>
    <r>
      <rPr>
        <sz val="12"/>
        <color rgb="FF000000"/>
        <rFont val="標楷體"/>
        <family val="4"/>
        <charset val="136"/>
      </rPr>
      <t>醯胺</t>
    </r>
  </si>
  <si>
    <r>
      <rPr>
        <sz val="12"/>
        <color rgb="FF000000"/>
        <rFont val="標楷體"/>
        <family val="4"/>
        <charset val="136"/>
      </rPr>
      <t>溴氯</t>
    </r>
    <r>
      <rPr>
        <sz val="12"/>
        <color rgb="FF000000"/>
        <rFont val="Times New Roman"/>
        <family val="1"/>
      </rPr>
      <t>-5,5-</t>
    </r>
    <r>
      <rPr>
        <sz val="12"/>
        <color rgb="FF000000"/>
        <rFont val="標楷體"/>
        <family val="4"/>
        <charset val="136"/>
      </rPr>
      <t>二甲基咪唑啶</t>
    </r>
    <r>
      <rPr>
        <sz val="12"/>
        <color rgb="FF000000"/>
        <rFont val="Times New Roman"/>
        <family val="1"/>
      </rPr>
      <t>-2,4-</t>
    </r>
    <r>
      <rPr>
        <sz val="12"/>
        <color rgb="FF000000"/>
        <rFont val="標楷體"/>
        <family val="4"/>
        <charset val="136"/>
      </rPr>
      <t>二酮</t>
    </r>
  </si>
  <si>
    <r>
      <t>1-</t>
    </r>
    <r>
      <rPr>
        <sz val="12"/>
        <color rgb="FF000000"/>
        <rFont val="標楷體"/>
        <family val="4"/>
        <charset val="136"/>
      </rPr>
      <t>三級丁氧基</t>
    </r>
    <r>
      <rPr>
        <sz val="12"/>
        <color rgb="FF000000"/>
        <rFont val="Times New Roman"/>
        <family val="1"/>
      </rPr>
      <t>-2-</t>
    </r>
    <r>
      <rPr>
        <sz val="12"/>
        <color rgb="FF000000"/>
        <rFont val="標楷體"/>
        <family val="4"/>
        <charset val="136"/>
      </rPr>
      <t>丙醇</t>
    </r>
  </si>
  <si>
    <r>
      <rPr>
        <sz val="12"/>
        <color rgb="FF000000"/>
        <rFont val="標楷體"/>
        <family val="4"/>
        <charset val="136"/>
      </rPr>
      <t>羥乙酸丁酯</t>
    </r>
  </si>
  <si>
    <r>
      <t>3,3'-</t>
    </r>
    <r>
      <rPr>
        <sz val="12"/>
        <color rgb="FF000000"/>
        <rFont val="標楷體"/>
        <family val="4"/>
        <charset val="136"/>
      </rPr>
      <t>二胺基二丙基胺</t>
    </r>
  </si>
  <si>
    <r>
      <t>2,3-</t>
    </r>
    <r>
      <rPr>
        <sz val="12"/>
        <color rgb="FF000000"/>
        <rFont val="標楷體"/>
        <family val="4"/>
        <charset val="136"/>
      </rPr>
      <t>二氯丙烯</t>
    </r>
  </si>
  <si>
    <r>
      <rPr>
        <sz val="12"/>
        <color rgb="FF000000"/>
        <rFont val="標楷體"/>
        <family val="4"/>
        <charset val="136"/>
      </rPr>
      <t>杜洛西丁鹽酸鹽</t>
    </r>
  </si>
  <si>
    <r>
      <rPr>
        <sz val="12"/>
        <color rgb="FF000000"/>
        <rFont val="標楷體"/>
        <family val="4"/>
        <charset val="136"/>
      </rPr>
      <t>咪唑</t>
    </r>
  </si>
  <si>
    <r>
      <t>2-</t>
    </r>
    <r>
      <rPr>
        <sz val="12"/>
        <color rgb="FF000000"/>
        <rFont val="標楷體"/>
        <family val="4"/>
        <charset val="136"/>
      </rPr>
      <t>苯乙醇</t>
    </r>
  </si>
  <si>
    <r>
      <t>2-</t>
    </r>
    <r>
      <rPr>
        <sz val="12"/>
        <color rgb="FF000000"/>
        <rFont val="標楷體"/>
        <family val="4"/>
        <charset val="136"/>
      </rPr>
      <t>羥基聯苯鈉四水合物</t>
    </r>
  </si>
  <si>
    <r>
      <t>1-</t>
    </r>
    <r>
      <rPr>
        <sz val="12"/>
        <color rgb="FF000000"/>
        <rFont val="標楷體"/>
        <family val="4"/>
        <charset val="136"/>
      </rPr>
      <t>丙醇</t>
    </r>
  </si>
  <si>
    <r>
      <rPr>
        <sz val="12"/>
        <color rgb="FF000000"/>
        <rFont val="標楷體"/>
        <family val="4"/>
        <charset val="136"/>
      </rPr>
      <t>椰子油酸二乙醇醯胺</t>
    </r>
  </si>
  <si>
    <r>
      <t>N-</t>
    </r>
    <r>
      <rPr>
        <sz val="12"/>
        <color rgb="FF000000"/>
        <rFont val="標楷體"/>
        <family val="4"/>
        <charset val="136"/>
      </rPr>
      <t>乙烯基</t>
    </r>
    <r>
      <rPr>
        <sz val="12"/>
        <color rgb="FF000000"/>
        <rFont val="Times New Roman"/>
        <family val="1"/>
      </rPr>
      <t>-2-</t>
    </r>
    <r>
      <rPr>
        <sz val="12"/>
        <color rgb="FF000000"/>
        <rFont val="標楷體"/>
        <family val="4"/>
        <charset val="136"/>
      </rPr>
      <t>吡咯酮</t>
    </r>
  </si>
  <si>
    <r>
      <rPr>
        <sz val="12"/>
        <color rgb="FF000000"/>
        <rFont val="標楷體"/>
        <family val="4"/>
        <charset val="136"/>
      </rPr>
      <t>四氯異苯腈</t>
    </r>
  </si>
  <si>
    <r>
      <rPr>
        <sz val="12"/>
        <color rgb="FF000000"/>
        <rFont val="標楷體"/>
        <family val="4"/>
        <charset val="136"/>
      </rPr>
      <t>巴豆醛</t>
    </r>
  </si>
  <si>
    <r>
      <rPr>
        <sz val="12"/>
        <color rgb="FF000000"/>
        <rFont val="標楷體"/>
        <family val="4"/>
        <charset val="136"/>
      </rPr>
      <t>十二基</t>
    </r>
    <r>
      <rPr>
        <sz val="12"/>
        <color rgb="FF000000"/>
        <rFont val="Times New Roman"/>
        <family val="1"/>
      </rPr>
      <t>(</t>
    </r>
    <r>
      <rPr>
        <sz val="12"/>
        <color rgb="FF000000"/>
        <rFont val="標楷體"/>
        <family val="4"/>
        <charset val="136"/>
      </rPr>
      <t>磺苯氧基</t>
    </r>
    <r>
      <rPr>
        <sz val="12"/>
        <color rgb="FF000000"/>
        <rFont val="Times New Roman"/>
        <family val="1"/>
      </rPr>
      <t>)-</t>
    </r>
    <r>
      <rPr>
        <sz val="12"/>
        <color rgb="FF000000"/>
        <rFont val="標楷體"/>
        <family val="4"/>
        <charset val="136"/>
      </rPr>
      <t>苯磺酸二鈉鹽</t>
    </r>
  </si>
  <si>
    <r>
      <rPr>
        <sz val="12"/>
        <color rgb="FF000000"/>
        <rFont val="標楷體"/>
        <family val="4"/>
        <charset val="136"/>
      </rPr>
      <t>毆蟎多</t>
    </r>
  </si>
  <si>
    <r>
      <t>2-</t>
    </r>
    <r>
      <rPr>
        <sz val="12"/>
        <color rgb="FF000000"/>
        <rFont val="標楷體"/>
        <family val="4"/>
        <charset val="136"/>
      </rPr>
      <t>苯基苯酚鈉</t>
    </r>
  </si>
  <si>
    <r>
      <rPr>
        <sz val="12"/>
        <color rgb="FF000000"/>
        <rFont val="標楷體"/>
        <family val="4"/>
        <charset val="136"/>
      </rPr>
      <t>三羥甲基丙烷</t>
    </r>
    <r>
      <rPr>
        <sz val="12"/>
        <color rgb="FF000000"/>
        <rFont val="Times New Roman"/>
        <family val="1"/>
      </rPr>
      <t>-</t>
    </r>
    <r>
      <rPr>
        <sz val="12"/>
        <color rgb="FF000000"/>
        <rFont val="標楷體"/>
        <family val="4"/>
        <charset val="136"/>
      </rPr>
      <t>三</t>
    </r>
    <r>
      <rPr>
        <sz val="12"/>
        <color rgb="FF000000"/>
        <rFont val="Times New Roman"/>
        <family val="1"/>
      </rPr>
      <t>(3-</t>
    </r>
    <r>
      <rPr>
        <sz val="12"/>
        <color rgb="FF000000"/>
        <rFont val="標楷體"/>
        <family val="4"/>
        <charset val="136"/>
      </rPr>
      <t>吖丙啶基丙酸酯</t>
    </r>
    <r>
      <rPr>
        <sz val="12"/>
        <color rgb="FF000000"/>
        <rFont val="Times New Roman"/>
        <family val="1"/>
      </rPr>
      <t>)</t>
    </r>
  </si>
  <si>
    <r>
      <rPr>
        <sz val="12"/>
        <color rgb="FF000000"/>
        <rFont val="標楷體"/>
        <family val="4"/>
        <charset val="136"/>
      </rPr>
      <t>硫酸銅</t>
    </r>
  </si>
  <si>
    <r>
      <rPr>
        <sz val="12"/>
        <color rgb="FF000000"/>
        <rFont val="標楷體"/>
        <family val="4"/>
        <charset val="136"/>
      </rPr>
      <t>水合肼</t>
    </r>
  </si>
  <si>
    <r>
      <rPr>
        <sz val="12"/>
        <color rgb="FF000000"/>
        <rFont val="標楷體"/>
        <family val="4"/>
        <charset val="136"/>
      </rPr>
      <t>甲基乙基酮肟</t>
    </r>
  </si>
  <si>
    <r>
      <rPr>
        <sz val="12"/>
        <color rgb="FF000000"/>
        <rFont val="標楷體"/>
        <family val="4"/>
        <charset val="136"/>
      </rPr>
      <t>草酸</t>
    </r>
  </si>
  <si>
    <r>
      <rPr>
        <sz val="12"/>
        <color rgb="FF000000"/>
        <rFont val="標楷體"/>
        <family val="4"/>
        <charset val="136"/>
      </rPr>
      <t>酚</t>
    </r>
  </si>
  <si>
    <r>
      <rPr>
        <sz val="12"/>
        <color rgb="FF000000"/>
        <rFont val="標楷體"/>
        <family val="4"/>
        <charset val="136"/>
      </rPr>
      <t>硫酸肼</t>
    </r>
  </si>
  <si>
    <r>
      <t>1,1,2-</t>
    </r>
    <r>
      <rPr>
        <sz val="12"/>
        <color rgb="FF000000"/>
        <rFont val="標楷體"/>
        <family val="4"/>
        <charset val="136"/>
      </rPr>
      <t>三氯乙烷</t>
    </r>
  </si>
  <si>
    <r>
      <rPr>
        <sz val="12"/>
        <color rgb="FF000000"/>
        <rFont val="標楷體"/>
        <family val="4"/>
        <charset val="136"/>
      </rPr>
      <t>氯苯</t>
    </r>
  </si>
  <si>
    <r>
      <rPr>
        <sz val="12"/>
        <color rgb="FF000000"/>
        <rFont val="標楷體"/>
        <family val="4"/>
        <charset val="136"/>
      </rPr>
      <t>環己酮</t>
    </r>
  </si>
  <si>
    <r>
      <rPr>
        <sz val="12"/>
        <color rgb="FF000000"/>
        <rFont val="標楷體"/>
        <family val="4"/>
        <charset val="136"/>
      </rPr>
      <t>滅大松</t>
    </r>
  </si>
  <si>
    <r>
      <rPr>
        <sz val="12"/>
        <color rgb="FF000000"/>
        <rFont val="標楷體"/>
        <family val="4"/>
        <charset val="136"/>
      </rPr>
      <t>丙烯酸甲酯</t>
    </r>
  </si>
  <si>
    <r>
      <rPr>
        <sz val="12"/>
        <color rgb="FF000000"/>
        <rFont val="標楷體"/>
        <family val="4"/>
        <charset val="136"/>
      </rPr>
      <t>甲醇</t>
    </r>
  </si>
  <si>
    <r>
      <rPr>
        <sz val="12"/>
        <color rgb="FF000000"/>
        <rFont val="標楷體"/>
        <family val="4"/>
        <charset val="136"/>
      </rPr>
      <t>甲丁酮</t>
    </r>
  </si>
  <si>
    <r>
      <rPr>
        <sz val="12"/>
        <color rgb="FF000000"/>
        <rFont val="標楷體"/>
        <family val="4"/>
        <charset val="136"/>
      </rPr>
      <t>甲基異丁酮</t>
    </r>
  </si>
  <si>
    <r>
      <rPr>
        <sz val="12"/>
        <color rgb="FF000000"/>
        <rFont val="標楷體"/>
        <family val="4"/>
        <charset val="136"/>
      </rPr>
      <t>臭氧</t>
    </r>
  </si>
  <si>
    <r>
      <rPr>
        <sz val="12"/>
        <color rgb="FF000000"/>
        <rFont val="標楷體"/>
        <family val="4"/>
        <charset val="136"/>
      </rPr>
      <t>苯硫醇</t>
    </r>
  </si>
  <si>
    <r>
      <rPr>
        <sz val="12"/>
        <color rgb="FF000000"/>
        <rFont val="標楷體"/>
        <family val="4"/>
        <charset val="136"/>
      </rPr>
      <t>福瑞松</t>
    </r>
  </si>
  <si>
    <r>
      <rPr>
        <sz val="12"/>
        <color rgb="FF000000"/>
        <rFont val="標楷體"/>
        <family val="4"/>
        <charset val="136"/>
      </rPr>
      <t>硝酸鉀</t>
    </r>
  </si>
  <si>
    <r>
      <rPr>
        <sz val="12"/>
        <color rgb="FF000000"/>
        <rFont val="標楷體"/>
        <family val="4"/>
        <charset val="136"/>
      </rPr>
      <t>硝酸鈉</t>
    </r>
  </si>
  <si>
    <r>
      <rPr>
        <sz val="12"/>
        <color rgb="FF000000"/>
        <rFont val="標楷體"/>
        <family val="4"/>
        <charset val="136"/>
      </rPr>
      <t>四氯化碳</t>
    </r>
  </si>
  <si>
    <r>
      <rPr>
        <sz val="12"/>
        <color rgb="FF000000"/>
        <rFont val="標楷體"/>
        <family val="4"/>
        <charset val="136"/>
      </rPr>
      <t>五氧化二釩</t>
    </r>
  </si>
  <si>
    <r>
      <rPr>
        <sz val="12"/>
        <color rgb="FF000000"/>
        <rFont val="標楷體"/>
        <family val="4"/>
        <charset val="136"/>
      </rPr>
      <t>阿巴汀</t>
    </r>
  </si>
  <si>
    <r>
      <t>2-</t>
    </r>
    <r>
      <rPr>
        <sz val="12"/>
        <color rgb="FF000000"/>
        <rFont val="標楷體"/>
        <family val="4"/>
        <charset val="136"/>
      </rPr>
      <t>胺基</t>
    </r>
    <r>
      <rPr>
        <sz val="12"/>
        <color rgb="FF000000"/>
        <rFont val="Times New Roman"/>
        <family val="1"/>
      </rPr>
      <t>-4-</t>
    </r>
    <r>
      <rPr>
        <sz val="12"/>
        <color rgb="FF000000"/>
        <rFont val="標楷體"/>
        <family val="4"/>
        <charset val="136"/>
      </rPr>
      <t>硝基甲苯</t>
    </r>
  </si>
  <si>
    <r>
      <rPr>
        <sz val="12"/>
        <color rgb="FF000000"/>
        <rFont val="標楷體"/>
        <family val="4"/>
        <charset val="136"/>
      </rPr>
      <t>偏釩酸銨</t>
    </r>
  </si>
  <si>
    <r>
      <rPr>
        <sz val="12"/>
        <color rgb="FF000000"/>
        <rFont val="標楷體"/>
        <family val="4"/>
        <charset val="136"/>
      </rPr>
      <t>硫酸銅</t>
    </r>
    <r>
      <rPr>
        <sz val="12"/>
        <color rgb="FF000000"/>
        <rFont val="Times New Roman"/>
        <family val="1"/>
      </rPr>
      <t>(II)</t>
    </r>
    <r>
      <rPr>
        <sz val="12"/>
        <color rgb="FF000000"/>
        <rFont val="標楷體"/>
        <family val="4"/>
        <charset val="136"/>
      </rPr>
      <t>五水合物</t>
    </r>
  </si>
  <si>
    <r>
      <rPr>
        <sz val="12"/>
        <color rgb="FF000000"/>
        <rFont val="標楷體"/>
        <family val="4"/>
        <charset val="136"/>
      </rPr>
      <t>二氯芬酸鈉鹽</t>
    </r>
  </si>
  <si>
    <r>
      <rPr>
        <sz val="12"/>
        <color rgb="FF000000"/>
        <rFont val="標楷體"/>
        <family val="4"/>
        <charset val="136"/>
      </rPr>
      <t>二辛基錫二氯化物</t>
    </r>
  </si>
  <si>
    <r>
      <rPr>
        <sz val="12"/>
        <color rgb="FF000000"/>
        <rFont val="標楷體"/>
        <family val="4"/>
        <charset val="136"/>
      </rPr>
      <t>撲滅松</t>
    </r>
  </si>
  <si>
    <r>
      <rPr>
        <sz val="12"/>
        <color rgb="FF000000"/>
        <rFont val="標楷體"/>
        <family val="4"/>
        <charset val="136"/>
      </rPr>
      <t>硝化甘油</t>
    </r>
  </si>
  <si>
    <r>
      <rPr>
        <sz val="12"/>
        <color rgb="FF000000"/>
        <rFont val="標楷體"/>
        <family val="4"/>
        <charset val="136"/>
      </rPr>
      <t>正丁基錫</t>
    </r>
  </si>
  <si>
    <r>
      <rPr>
        <sz val="12"/>
        <color rgb="FF000000"/>
        <rFont val="標楷體"/>
        <family val="4"/>
        <charset val="136"/>
      </rPr>
      <t>四乙基鉛</t>
    </r>
  </si>
  <si>
    <r>
      <t>1,1'-</t>
    </r>
    <r>
      <rPr>
        <sz val="12"/>
        <color rgb="FF000000"/>
        <rFont val="標楷體"/>
        <family val="4"/>
        <charset val="136"/>
      </rPr>
      <t>偶氮雙甲醯胺</t>
    </r>
  </si>
  <si>
    <r>
      <rPr>
        <sz val="12"/>
        <color rgb="FF000000"/>
        <rFont val="標楷體"/>
        <family val="4"/>
        <charset val="136"/>
      </rPr>
      <t>過硫酸銨</t>
    </r>
  </si>
  <si>
    <r>
      <rPr>
        <sz val="12"/>
        <color rgb="FF000000"/>
        <rFont val="標楷體"/>
        <family val="4"/>
        <charset val="136"/>
      </rPr>
      <t>活性黑</t>
    </r>
    <r>
      <rPr>
        <sz val="12"/>
        <color rgb="FF000000"/>
        <rFont val="Times New Roman"/>
        <family val="1"/>
      </rPr>
      <t xml:space="preserve"> 5</t>
    </r>
  </si>
  <si>
    <r>
      <rPr>
        <sz val="12"/>
        <color rgb="FF000000"/>
        <rFont val="標楷體"/>
        <family val="4"/>
        <charset val="136"/>
      </rPr>
      <t>六亞甲二異氰酸酯</t>
    </r>
  </si>
  <si>
    <r>
      <rPr>
        <sz val="12"/>
        <color rgb="FF000000"/>
        <rFont val="標楷體"/>
        <family val="4"/>
        <charset val="136"/>
      </rPr>
      <t>六亞甲四胺</t>
    </r>
  </si>
  <si>
    <r>
      <rPr>
        <sz val="12"/>
        <color rgb="FF000000"/>
        <rFont val="標楷體"/>
        <family val="4"/>
        <charset val="136"/>
      </rPr>
      <t>二異氰酸異佛爾酮</t>
    </r>
  </si>
  <si>
    <r>
      <rPr>
        <sz val="12"/>
        <color rgb="FF000000"/>
        <rFont val="標楷體"/>
        <family val="4"/>
        <charset val="136"/>
      </rPr>
      <t>亞甲基雙</t>
    </r>
    <r>
      <rPr>
        <sz val="12"/>
        <color rgb="FF000000"/>
        <rFont val="Times New Roman"/>
        <family val="1"/>
      </rPr>
      <t>(4-</t>
    </r>
    <r>
      <rPr>
        <sz val="12"/>
        <color rgb="FF000000"/>
        <rFont val="標楷體"/>
        <family val="4"/>
        <charset val="136"/>
      </rPr>
      <t>環己異氰酸酯</t>
    </r>
    <r>
      <rPr>
        <sz val="12"/>
        <color rgb="FF000000"/>
        <rFont val="Times New Roman"/>
        <family val="1"/>
      </rPr>
      <t>)</t>
    </r>
  </si>
  <si>
    <r>
      <rPr>
        <sz val="12"/>
        <color rgb="FF000000"/>
        <rFont val="標楷體"/>
        <family val="4"/>
        <charset val="136"/>
      </rPr>
      <t>聚六亞甲基二異氰酸酯</t>
    </r>
  </si>
  <si>
    <r>
      <rPr>
        <sz val="12"/>
        <color rgb="FF000000"/>
        <rFont val="標楷體"/>
        <family val="4"/>
        <charset val="136"/>
      </rPr>
      <t>過硫酸鉀</t>
    </r>
  </si>
  <si>
    <r>
      <rPr>
        <sz val="12"/>
        <color rgb="FF000000"/>
        <rFont val="標楷體"/>
        <family val="4"/>
        <charset val="136"/>
      </rPr>
      <t>松香</t>
    </r>
  </si>
  <si>
    <r>
      <rPr>
        <sz val="12"/>
        <color rgb="FF000000"/>
        <rFont val="標楷體"/>
        <family val="4"/>
        <charset val="136"/>
      </rPr>
      <t>過硫酸鈉</t>
    </r>
  </si>
  <si>
    <r>
      <rPr>
        <sz val="12"/>
        <color rgb="FF000000"/>
        <rFont val="標楷體"/>
        <family val="4"/>
        <charset val="136"/>
      </rPr>
      <t>亞苄丙酮</t>
    </r>
  </si>
  <si>
    <r>
      <t>1,2-</t>
    </r>
    <r>
      <rPr>
        <sz val="12"/>
        <color rgb="FF000000"/>
        <rFont val="標楷體"/>
        <family val="4"/>
        <charset val="136"/>
      </rPr>
      <t>雙</t>
    </r>
    <r>
      <rPr>
        <sz val="12"/>
        <color rgb="FF000000"/>
        <rFont val="Times New Roman"/>
        <family val="1"/>
      </rPr>
      <t>(</t>
    </r>
    <r>
      <rPr>
        <sz val="12"/>
        <color rgb="FF000000"/>
        <rFont val="標楷體"/>
        <family val="4"/>
        <charset val="136"/>
      </rPr>
      <t>異氰酸基甲基</t>
    </r>
    <r>
      <rPr>
        <sz val="12"/>
        <color rgb="FF000000"/>
        <rFont val="Times New Roman"/>
        <family val="1"/>
      </rPr>
      <t>)</t>
    </r>
    <r>
      <rPr>
        <sz val="12"/>
        <color rgb="FF000000"/>
        <rFont val="標楷體"/>
        <family val="4"/>
        <charset val="136"/>
      </rPr>
      <t>苯</t>
    </r>
  </si>
  <si>
    <r>
      <t>C.I.</t>
    </r>
    <r>
      <rPr>
        <sz val="12"/>
        <color rgb="FF000000"/>
        <rFont val="標楷體"/>
        <family val="4"/>
        <charset val="136"/>
      </rPr>
      <t>酸性黃</t>
    </r>
    <r>
      <rPr>
        <sz val="12"/>
        <color rgb="FF000000"/>
        <rFont val="Times New Roman"/>
        <family val="1"/>
      </rPr>
      <t>23</t>
    </r>
  </si>
  <si>
    <r>
      <t>C.I.</t>
    </r>
    <r>
      <rPr>
        <sz val="12"/>
        <color rgb="FF000000"/>
        <rFont val="標楷體"/>
        <family val="4"/>
        <charset val="136"/>
      </rPr>
      <t>活性藍</t>
    </r>
    <r>
      <rPr>
        <sz val="12"/>
        <color rgb="FF000000"/>
        <rFont val="Times New Roman"/>
        <family val="1"/>
      </rPr>
      <t>160</t>
    </r>
  </si>
  <si>
    <r>
      <t>C.I.</t>
    </r>
    <r>
      <rPr>
        <sz val="12"/>
        <color rgb="FF000000"/>
        <rFont val="標楷體"/>
        <family val="4"/>
        <charset val="136"/>
      </rPr>
      <t>活性橙</t>
    </r>
    <r>
      <rPr>
        <sz val="12"/>
        <color rgb="FF000000"/>
        <rFont val="Times New Roman"/>
        <family val="1"/>
      </rPr>
      <t>16</t>
    </r>
  </si>
  <si>
    <r>
      <t>C.I.</t>
    </r>
    <r>
      <rPr>
        <sz val="12"/>
        <color rgb="FF000000"/>
        <rFont val="標楷體"/>
        <family val="4"/>
        <charset val="136"/>
      </rPr>
      <t>活性橙</t>
    </r>
    <r>
      <rPr>
        <sz val="12"/>
        <color rgb="FF000000"/>
        <rFont val="Times New Roman"/>
        <family val="1"/>
      </rPr>
      <t>7</t>
    </r>
  </si>
  <si>
    <r>
      <rPr>
        <sz val="12"/>
        <color rgb="FF000000"/>
        <rFont val="標楷體"/>
        <family val="4"/>
        <charset val="136"/>
      </rPr>
      <t>頭孢唑啉鈉</t>
    </r>
  </si>
  <si>
    <r>
      <rPr>
        <sz val="12"/>
        <color rgb="FF000000"/>
        <rFont val="標楷體"/>
        <family val="4"/>
        <charset val="136"/>
      </rPr>
      <t>環丙沙星鹽酸鹽</t>
    </r>
  </si>
  <si>
    <r>
      <t>4-(</t>
    </r>
    <r>
      <rPr>
        <sz val="12"/>
        <color rgb="FF000000"/>
        <rFont val="標楷體"/>
        <family val="4"/>
        <charset val="136"/>
      </rPr>
      <t>二環氧丙基胺基</t>
    </r>
    <r>
      <rPr>
        <sz val="12"/>
        <color rgb="FF000000"/>
        <rFont val="Times New Roman"/>
        <family val="1"/>
      </rPr>
      <t>)</t>
    </r>
    <r>
      <rPr>
        <sz val="12"/>
        <color rgb="FF000000"/>
        <rFont val="標楷體"/>
        <family val="4"/>
        <charset val="136"/>
      </rPr>
      <t>苯基環氧丙基醚</t>
    </r>
  </si>
  <si>
    <r>
      <rPr>
        <sz val="12"/>
        <color rgb="FF000000"/>
        <rFont val="標楷體"/>
        <family val="4"/>
        <charset val="136"/>
      </rPr>
      <t>丁香酚</t>
    </r>
  </si>
  <si>
    <r>
      <rPr>
        <sz val="12"/>
        <color rgb="FF000000"/>
        <rFont val="標楷體"/>
        <family val="4"/>
        <charset val="136"/>
      </rPr>
      <t>異氰酸異丙酯</t>
    </r>
  </si>
  <si>
    <r>
      <rPr>
        <sz val="12"/>
        <color rgb="FF000000"/>
        <rFont val="標楷體"/>
        <family val="4"/>
        <charset val="136"/>
      </rPr>
      <t>替米考星磷酸鹽</t>
    </r>
  </si>
  <si>
    <r>
      <t>(S)-(+)-2-</t>
    </r>
    <r>
      <rPr>
        <sz val="12"/>
        <color rgb="FF000000"/>
        <rFont val="標楷體"/>
        <family val="4"/>
        <charset val="136"/>
      </rPr>
      <t>羥基丙酸</t>
    </r>
  </si>
  <si>
    <r>
      <t>1,1,3,3-</t>
    </r>
    <r>
      <rPr>
        <sz val="12"/>
        <color rgb="FF000000"/>
        <rFont val="標楷體"/>
        <family val="4"/>
        <charset val="136"/>
      </rPr>
      <t>四甲基丁胺</t>
    </r>
  </si>
  <si>
    <r>
      <t>1,2-</t>
    </r>
    <r>
      <rPr>
        <sz val="12"/>
        <color rgb="FF000000"/>
        <rFont val="標楷體"/>
        <family val="4"/>
        <charset val="136"/>
      </rPr>
      <t>苯并異噻唑</t>
    </r>
    <r>
      <rPr>
        <sz val="12"/>
        <color rgb="FF000000"/>
        <rFont val="Times New Roman"/>
        <family val="1"/>
      </rPr>
      <t>-3-</t>
    </r>
    <r>
      <rPr>
        <sz val="12"/>
        <color rgb="FF000000"/>
        <rFont val="標楷體"/>
        <family val="4"/>
        <charset val="136"/>
      </rPr>
      <t>酮</t>
    </r>
  </si>
  <si>
    <r>
      <t>1,6-</t>
    </r>
    <r>
      <rPr>
        <sz val="12"/>
        <color rgb="FF000000"/>
        <rFont val="標楷體"/>
        <family val="4"/>
        <charset val="136"/>
      </rPr>
      <t>己二胺</t>
    </r>
  </si>
  <si>
    <r>
      <t>1-</t>
    </r>
    <r>
      <rPr>
        <sz val="12"/>
        <color rgb="FF000000"/>
        <rFont val="標楷體"/>
        <family val="4"/>
        <charset val="136"/>
      </rPr>
      <t>丁醇</t>
    </r>
  </si>
  <si>
    <r>
      <t>1-</t>
    </r>
    <r>
      <rPr>
        <sz val="12"/>
        <color rgb="FF000000"/>
        <rFont val="標楷體"/>
        <family val="4"/>
        <charset val="136"/>
      </rPr>
      <t>氯</t>
    </r>
    <r>
      <rPr>
        <sz val="12"/>
        <color rgb="FF000000"/>
        <rFont val="Times New Roman"/>
        <family val="1"/>
      </rPr>
      <t>-2,4-</t>
    </r>
    <r>
      <rPr>
        <sz val="12"/>
        <color rgb="FF000000"/>
        <rFont val="標楷體"/>
        <family val="4"/>
        <charset val="136"/>
      </rPr>
      <t>二硝基苯</t>
    </r>
  </si>
  <si>
    <r>
      <rPr>
        <sz val="12"/>
        <color rgb="FF000000"/>
        <rFont val="標楷體"/>
        <family val="4"/>
        <charset val="136"/>
      </rPr>
      <t>十二硫醇</t>
    </r>
  </si>
  <si>
    <r>
      <t>2-(</t>
    </r>
    <r>
      <rPr>
        <sz val="12"/>
        <color rgb="FF000000"/>
        <rFont val="標楷體"/>
        <family val="4"/>
        <charset val="136"/>
      </rPr>
      <t>二丁胺基</t>
    </r>
    <r>
      <rPr>
        <sz val="12"/>
        <color rgb="FF000000"/>
        <rFont val="Times New Roman"/>
        <family val="1"/>
      </rPr>
      <t>)</t>
    </r>
    <r>
      <rPr>
        <sz val="12"/>
        <color rgb="FF000000"/>
        <rFont val="標楷體"/>
        <family val="4"/>
        <charset val="136"/>
      </rPr>
      <t>乙醇</t>
    </r>
  </si>
  <si>
    <r>
      <rPr>
        <sz val="12"/>
        <color rgb="FF000000"/>
        <rFont val="標楷體"/>
        <family val="4"/>
        <charset val="136"/>
      </rPr>
      <t>丙烯酸</t>
    </r>
    <r>
      <rPr>
        <sz val="12"/>
        <color rgb="FF000000"/>
        <rFont val="Times New Roman"/>
        <family val="1"/>
      </rPr>
      <t>2-(</t>
    </r>
    <r>
      <rPr>
        <sz val="12"/>
        <color rgb="FF000000"/>
        <rFont val="標楷體"/>
        <family val="4"/>
        <charset val="136"/>
      </rPr>
      <t>二甲基胺基</t>
    </r>
    <r>
      <rPr>
        <sz val="12"/>
        <color rgb="FF000000"/>
        <rFont val="Times New Roman"/>
        <family val="1"/>
      </rPr>
      <t>)</t>
    </r>
    <r>
      <rPr>
        <sz val="12"/>
        <color rgb="FF000000"/>
        <rFont val="標楷體"/>
        <family val="4"/>
        <charset val="136"/>
      </rPr>
      <t>乙酯</t>
    </r>
  </si>
  <si>
    <r>
      <t>2-</t>
    </r>
    <r>
      <rPr>
        <sz val="12"/>
        <color rgb="FF000000"/>
        <rFont val="標楷體"/>
        <family val="4"/>
        <charset val="136"/>
      </rPr>
      <t>丙烯醯胺</t>
    </r>
    <r>
      <rPr>
        <sz val="12"/>
        <color rgb="FF000000"/>
        <rFont val="Times New Roman"/>
        <family val="1"/>
      </rPr>
      <t>-2-</t>
    </r>
    <r>
      <rPr>
        <sz val="12"/>
        <color rgb="FF000000"/>
        <rFont val="標楷體"/>
        <family val="4"/>
        <charset val="136"/>
      </rPr>
      <t>甲基丙磺酸</t>
    </r>
  </si>
  <si>
    <r>
      <t>2-</t>
    </r>
    <r>
      <rPr>
        <sz val="12"/>
        <color rgb="FF000000"/>
        <rFont val="標楷體"/>
        <family val="4"/>
        <charset val="136"/>
      </rPr>
      <t>胺基乙氧基乙醇</t>
    </r>
  </si>
  <si>
    <r>
      <t>2-</t>
    </r>
    <r>
      <rPr>
        <sz val="12"/>
        <color rgb="FF000000"/>
        <rFont val="標楷體"/>
        <family val="4"/>
        <charset val="136"/>
      </rPr>
      <t>二乙胺基乙醇</t>
    </r>
  </si>
  <si>
    <r>
      <t>2-</t>
    </r>
    <r>
      <rPr>
        <sz val="12"/>
        <color rgb="FF000000"/>
        <rFont val="標楷體"/>
        <family val="4"/>
        <charset val="136"/>
      </rPr>
      <t>二甲基氨基乙醇</t>
    </r>
  </si>
  <si>
    <r>
      <rPr>
        <sz val="12"/>
        <color rgb="FF000000"/>
        <rFont val="標楷體"/>
        <family val="4"/>
        <charset val="136"/>
      </rPr>
      <t>甲基丙烯酸</t>
    </r>
    <r>
      <rPr>
        <sz val="12"/>
        <color rgb="FF000000"/>
        <rFont val="Times New Roman"/>
        <family val="1"/>
      </rPr>
      <t>2-</t>
    </r>
    <r>
      <rPr>
        <sz val="12"/>
        <color rgb="FF000000"/>
        <rFont val="標楷體"/>
        <family val="4"/>
        <charset val="136"/>
      </rPr>
      <t>二甲基胺乙酯</t>
    </r>
  </si>
  <si>
    <r>
      <t>2-</t>
    </r>
    <r>
      <rPr>
        <sz val="12"/>
        <color rgb="FF000000"/>
        <rFont val="標楷體"/>
        <family val="4"/>
        <charset val="136"/>
      </rPr>
      <t>乙基</t>
    </r>
    <r>
      <rPr>
        <sz val="12"/>
        <color rgb="FF000000"/>
        <rFont val="Times New Roman"/>
        <family val="1"/>
      </rPr>
      <t>-4-</t>
    </r>
    <r>
      <rPr>
        <sz val="12"/>
        <color rgb="FF000000"/>
        <rFont val="標楷體"/>
        <family val="4"/>
        <charset val="136"/>
      </rPr>
      <t>甲基咪唑</t>
    </r>
  </si>
  <si>
    <r>
      <rPr>
        <sz val="12"/>
        <color rgb="FF000000"/>
        <rFont val="標楷體"/>
        <family val="4"/>
        <charset val="136"/>
      </rPr>
      <t>丙烯酸</t>
    </r>
    <r>
      <rPr>
        <sz val="12"/>
        <color rgb="FF000000"/>
        <rFont val="Times New Roman"/>
        <family val="1"/>
      </rPr>
      <t>2-</t>
    </r>
    <r>
      <rPr>
        <sz val="12"/>
        <color rgb="FF000000"/>
        <rFont val="標楷體"/>
        <family val="4"/>
        <charset val="136"/>
      </rPr>
      <t>羥基丙酯</t>
    </r>
  </si>
  <si>
    <r>
      <t>2-</t>
    </r>
    <r>
      <rPr>
        <sz val="12"/>
        <color rgb="FF000000"/>
        <rFont val="標楷體"/>
        <family val="4"/>
        <charset val="136"/>
      </rPr>
      <t>甲基異噻唑啉</t>
    </r>
    <r>
      <rPr>
        <sz val="12"/>
        <color rgb="FF000000"/>
        <rFont val="Times New Roman"/>
        <family val="1"/>
      </rPr>
      <t>-3-</t>
    </r>
    <r>
      <rPr>
        <sz val="12"/>
        <color rgb="FF000000"/>
        <rFont val="標楷體"/>
        <family val="4"/>
        <charset val="136"/>
      </rPr>
      <t>酮</t>
    </r>
  </si>
  <si>
    <r>
      <t>2-</t>
    </r>
    <r>
      <rPr>
        <sz val="12"/>
        <color rgb="FF000000"/>
        <rFont val="標楷體"/>
        <family val="4"/>
        <charset val="136"/>
      </rPr>
      <t>甲胺乙醇</t>
    </r>
  </si>
  <si>
    <r>
      <rPr>
        <sz val="12"/>
        <color rgb="FF000000"/>
        <rFont val="標楷體"/>
        <family val="4"/>
        <charset val="136"/>
      </rPr>
      <t>亞甲基丁二酸</t>
    </r>
  </si>
  <si>
    <r>
      <t>2-</t>
    </r>
    <r>
      <rPr>
        <sz val="12"/>
        <color rgb="FF000000"/>
        <rFont val="標楷體"/>
        <family val="4"/>
        <charset val="136"/>
      </rPr>
      <t>膦醯丁烷</t>
    </r>
    <r>
      <rPr>
        <sz val="12"/>
        <color rgb="FF000000"/>
        <rFont val="Times New Roman"/>
        <family val="1"/>
      </rPr>
      <t>-1,2,4-</t>
    </r>
    <r>
      <rPr>
        <sz val="12"/>
        <color rgb="FF000000"/>
        <rFont val="標楷體"/>
        <family val="4"/>
        <charset val="136"/>
      </rPr>
      <t>三羧酸</t>
    </r>
  </si>
  <si>
    <r>
      <t>2-</t>
    </r>
    <r>
      <rPr>
        <sz val="12"/>
        <color rgb="FF000000"/>
        <rFont val="標楷體"/>
        <family val="4"/>
        <charset val="136"/>
      </rPr>
      <t>三級丁基苯酚</t>
    </r>
  </si>
  <si>
    <r>
      <t>2-</t>
    </r>
    <r>
      <rPr>
        <sz val="12"/>
        <color rgb="FF000000"/>
        <rFont val="標楷體"/>
        <family val="4"/>
        <charset val="136"/>
      </rPr>
      <t>乙烯基吡啶</t>
    </r>
  </si>
  <si>
    <r>
      <t>3,3'-</t>
    </r>
    <r>
      <rPr>
        <sz val="12"/>
        <color rgb="FF000000"/>
        <rFont val="標楷體"/>
        <family val="4"/>
        <charset val="136"/>
      </rPr>
      <t>二甲基</t>
    </r>
    <r>
      <rPr>
        <sz val="12"/>
        <color rgb="FF000000"/>
        <rFont val="Times New Roman"/>
        <family val="1"/>
      </rPr>
      <t>-4,4'-</t>
    </r>
    <r>
      <rPr>
        <sz val="12"/>
        <color rgb="FF000000"/>
        <rFont val="標楷體"/>
        <family val="4"/>
        <charset val="136"/>
      </rPr>
      <t>二胺基二環己基甲烷</t>
    </r>
  </si>
  <si>
    <r>
      <t>3,5-</t>
    </r>
    <r>
      <rPr>
        <sz val="12"/>
        <color rgb="FF000000"/>
        <rFont val="標楷體"/>
        <family val="4"/>
        <charset val="136"/>
      </rPr>
      <t>二甲酚</t>
    </r>
  </si>
  <si>
    <r>
      <t>3-</t>
    </r>
    <r>
      <rPr>
        <sz val="12"/>
        <color rgb="FF000000"/>
        <rFont val="標楷體"/>
        <family val="4"/>
        <charset val="136"/>
      </rPr>
      <t>甲基吡啶</t>
    </r>
  </si>
  <si>
    <r>
      <t>4,4'-</t>
    </r>
    <r>
      <rPr>
        <sz val="12"/>
        <color rgb="FF000000"/>
        <rFont val="標楷體"/>
        <family val="4"/>
        <charset val="136"/>
      </rPr>
      <t>雙</t>
    </r>
    <r>
      <rPr>
        <sz val="12"/>
        <color rgb="FF000000"/>
        <rFont val="Times New Roman"/>
        <family val="1"/>
      </rPr>
      <t>(N,N-</t>
    </r>
    <r>
      <rPr>
        <sz val="12"/>
        <color rgb="FF000000"/>
        <rFont val="標楷體"/>
        <family val="4"/>
        <charset val="136"/>
      </rPr>
      <t>二乙胺基</t>
    </r>
    <r>
      <rPr>
        <sz val="12"/>
        <color rgb="FF000000"/>
        <rFont val="Times New Roman"/>
        <family val="1"/>
      </rPr>
      <t>)</t>
    </r>
    <r>
      <rPr>
        <sz val="12"/>
        <color rgb="FF000000"/>
        <rFont val="標楷體"/>
        <family val="4"/>
        <charset val="136"/>
      </rPr>
      <t>二苯基酮</t>
    </r>
  </si>
  <si>
    <r>
      <t>4,4'-</t>
    </r>
    <r>
      <rPr>
        <sz val="12"/>
        <color rgb="FF000000"/>
        <rFont val="標楷體"/>
        <family val="4"/>
        <charset val="136"/>
      </rPr>
      <t>亞甲基雙環己胺</t>
    </r>
  </si>
  <si>
    <r>
      <t>4-</t>
    </r>
    <r>
      <rPr>
        <sz val="12"/>
        <color rgb="FF000000"/>
        <rFont val="標楷體"/>
        <family val="4"/>
        <charset val="136"/>
      </rPr>
      <t>二甲基胺基吡碇</t>
    </r>
  </si>
  <si>
    <r>
      <t>4-</t>
    </r>
    <r>
      <rPr>
        <sz val="12"/>
        <color rgb="FF000000"/>
        <rFont val="標楷體"/>
        <family val="4"/>
        <charset val="136"/>
      </rPr>
      <t>氟苯酚</t>
    </r>
  </si>
  <si>
    <r>
      <t>4-</t>
    </r>
    <r>
      <rPr>
        <sz val="12"/>
        <color rgb="FF000000"/>
        <rFont val="標楷體"/>
        <family val="4"/>
        <charset val="136"/>
      </rPr>
      <t>羥基</t>
    </r>
    <r>
      <rPr>
        <sz val="12"/>
        <color rgb="FF000000"/>
        <rFont val="Times New Roman"/>
        <family val="1"/>
      </rPr>
      <t>-2,2,6,6-</t>
    </r>
    <r>
      <rPr>
        <sz val="12"/>
        <color rgb="FF000000"/>
        <rFont val="標楷體"/>
        <family val="4"/>
        <charset val="136"/>
      </rPr>
      <t>四甲基哌啶氮氧自由基</t>
    </r>
  </si>
  <si>
    <r>
      <t>4-</t>
    </r>
    <r>
      <rPr>
        <sz val="12"/>
        <color rgb="FF000000"/>
        <rFont val="標楷體"/>
        <family val="4"/>
        <charset val="136"/>
      </rPr>
      <t>羥基苯磺酸</t>
    </r>
  </si>
  <si>
    <r>
      <t>4-</t>
    </r>
    <r>
      <rPr>
        <sz val="12"/>
        <color rgb="FF000000"/>
        <rFont val="標楷體"/>
        <family val="4"/>
        <charset val="136"/>
      </rPr>
      <t>壬基酚</t>
    </r>
  </si>
  <si>
    <r>
      <t>4-</t>
    </r>
    <r>
      <rPr>
        <sz val="12"/>
        <color rgb="FF000000"/>
        <rFont val="標楷體"/>
        <family val="4"/>
        <charset val="136"/>
      </rPr>
      <t>三級丁基鄰苯二酚</t>
    </r>
  </si>
  <si>
    <r>
      <t>5-</t>
    </r>
    <r>
      <rPr>
        <sz val="12"/>
        <color rgb="FF000000"/>
        <rFont val="標楷體"/>
        <family val="4"/>
        <charset val="136"/>
      </rPr>
      <t>氯</t>
    </r>
    <r>
      <rPr>
        <sz val="12"/>
        <color rgb="FF000000"/>
        <rFont val="Times New Roman"/>
        <family val="1"/>
      </rPr>
      <t>-2-</t>
    </r>
    <r>
      <rPr>
        <sz val="12"/>
        <color rgb="FF000000"/>
        <rFont val="標楷體"/>
        <family val="4"/>
        <charset val="136"/>
      </rPr>
      <t>甲基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</si>
  <si>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t>7-</t>
    </r>
    <r>
      <rPr>
        <sz val="12"/>
        <color rgb="FF000000"/>
        <rFont val="標楷體"/>
        <family val="4"/>
        <charset val="136"/>
      </rPr>
      <t>胺基</t>
    </r>
    <r>
      <rPr>
        <sz val="12"/>
        <color rgb="FF000000"/>
        <rFont val="Times New Roman"/>
        <family val="1"/>
      </rPr>
      <t>-1-</t>
    </r>
    <r>
      <rPr>
        <sz val="12"/>
        <color rgb="FF000000"/>
        <rFont val="標楷體"/>
        <family val="4"/>
        <charset val="136"/>
      </rPr>
      <t>萘酚</t>
    </r>
    <r>
      <rPr>
        <sz val="12"/>
        <color rgb="FF000000"/>
        <rFont val="Times New Roman"/>
        <family val="1"/>
      </rPr>
      <t>-3-</t>
    </r>
    <r>
      <rPr>
        <sz val="12"/>
        <color rgb="FF000000"/>
        <rFont val="標楷體"/>
        <family val="4"/>
        <charset val="136"/>
      </rPr>
      <t>磺酸</t>
    </r>
  </si>
  <si>
    <r>
      <t>7-</t>
    </r>
    <r>
      <rPr>
        <sz val="12"/>
        <color rgb="FF000000"/>
        <rFont val="標楷體"/>
        <family val="4"/>
        <charset val="136"/>
      </rPr>
      <t>胺基</t>
    </r>
    <r>
      <rPr>
        <sz val="12"/>
        <color rgb="FF000000"/>
        <rFont val="Times New Roman"/>
        <family val="1"/>
      </rPr>
      <t>-4-</t>
    </r>
    <r>
      <rPr>
        <sz val="12"/>
        <color rgb="FF000000"/>
        <rFont val="標楷體"/>
        <family val="4"/>
        <charset val="136"/>
      </rPr>
      <t>萘酚</t>
    </r>
    <r>
      <rPr>
        <sz val="12"/>
        <color rgb="FF000000"/>
        <rFont val="Times New Roman"/>
        <family val="1"/>
      </rPr>
      <t>-2-</t>
    </r>
    <r>
      <rPr>
        <sz val="12"/>
        <color rgb="FF000000"/>
        <rFont val="標楷體"/>
        <family val="4"/>
        <charset val="136"/>
      </rPr>
      <t>磺酸</t>
    </r>
  </si>
  <si>
    <r>
      <rPr>
        <sz val="12"/>
        <color rgb="FF000000"/>
        <rFont val="標楷體"/>
        <family val="4"/>
        <charset val="136"/>
      </rPr>
      <t>醋酸</t>
    </r>
  </si>
  <si>
    <r>
      <rPr>
        <sz val="12"/>
        <color rgb="FF000000"/>
        <rFont val="標楷體"/>
        <family val="4"/>
        <charset val="136"/>
      </rPr>
      <t>乙酐</t>
    </r>
  </si>
  <si>
    <r>
      <rPr>
        <sz val="12"/>
        <color rgb="FF000000"/>
        <rFont val="標楷體"/>
        <family val="4"/>
        <charset val="136"/>
      </rPr>
      <t>丙烯酸</t>
    </r>
  </si>
  <si>
    <r>
      <rPr>
        <sz val="12"/>
        <color rgb="FF000000"/>
        <rFont val="標楷體"/>
        <family val="4"/>
        <charset val="136"/>
      </rPr>
      <t>磷酸鋁</t>
    </r>
  </si>
  <si>
    <r>
      <rPr>
        <sz val="12"/>
        <color rgb="FF000000"/>
        <rFont val="標楷體"/>
        <family val="4"/>
        <charset val="136"/>
      </rPr>
      <t>椰油烷基胺</t>
    </r>
  </si>
  <si>
    <r>
      <rPr>
        <sz val="12"/>
        <color rgb="FF000000"/>
        <rFont val="標楷體"/>
        <family val="4"/>
        <charset val="136"/>
      </rPr>
      <t>胺基參亞甲基膦酸</t>
    </r>
  </si>
  <si>
    <r>
      <rPr>
        <sz val="12"/>
        <color rgb="FF000000"/>
        <rFont val="標楷體"/>
        <family val="4"/>
        <charset val="136"/>
      </rPr>
      <t>氨</t>
    </r>
  </si>
  <si>
    <r>
      <rPr>
        <sz val="12"/>
        <color rgb="FF000000"/>
        <rFont val="標楷體"/>
        <family val="4"/>
        <charset val="136"/>
      </rPr>
      <t>氫氧化鋇</t>
    </r>
  </si>
  <si>
    <r>
      <rPr>
        <sz val="12"/>
        <color rgb="FF000000"/>
        <rFont val="標楷體"/>
        <family val="4"/>
        <charset val="136"/>
      </rPr>
      <t>苄醯氯</t>
    </r>
  </si>
  <si>
    <r>
      <rPr>
        <sz val="12"/>
        <color rgb="FF000000"/>
        <rFont val="標楷體"/>
        <family val="4"/>
        <charset val="136"/>
      </rPr>
      <t>苯甲基二甲胺</t>
    </r>
  </si>
  <si>
    <r>
      <rPr>
        <sz val="12"/>
        <color rgb="FF000000"/>
        <rFont val="標楷體"/>
        <family val="4"/>
        <charset val="136"/>
      </rPr>
      <t>氯化雙辛基二甲基銨</t>
    </r>
  </si>
  <si>
    <r>
      <rPr>
        <sz val="12"/>
        <color rgb="FF000000"/>
        <rFont val="標楷體"/>
        <family val="4"/>
        <charset val="136"/>
      </rPr>
      <t>溴</t>
    </r>
  </si>
  <si>
    <r>
      <t>C10-16-</t>
    </r>
    <r>
      <rPr>
        <sz val="12"/>
        <color rgb="FF000000"/>
        <rFont val="標楷體"/>
        <family val="4"/>
        <charset val="136"/>
      </rPr>
      <t>烷基苯磺酸</t>
    </r>
  </si>
  <si>
    <r>
      <rPr>
        <sz val="12"/>
        <color rgb="FF000000"/>
        <rFont val="標楷體"/>
        <family val="4"/>
        <charset val="136"/>
      </rPr>
      <t>鈣</t>
    </r>
  </si>
  <si>
    <r>
      <rPr>
        <sz val="12"/>
        <color rgb="FF000000"/>
        <rFont val="標楷體"/>
        <family val="4"/>
        <charset val="136"/>
      </rPr>
      <t>碳化鈣</t>
    </r>
  </si>
  <si>
    <r>
      <rPr>
        <sz val="12"/>
        <color rgb="FF000000"/>
        <rFont val="標楷體"/>
        <family val="4"/>
        <charset val="136"/>
      </rPr>
      <t>氫氧化鈣</t>
    </r>
  </si>
  <si>
    <r>
      <rPr>
        <sz val="12"/>
        <color rgb="FF000000"/>
        <rFont val="標楷體"/>
        <family val="4"/>
        <charset val="136"/>
      </rPr>
      <t>次氯酸鈣</t>
    </r>
  </si>
  <si>
    <r>
      <rPr>
        <sz val="12"/>
        <color rgb="FF000000"/>
        <rFont val="標楷體"/>
        <family val="4"/>
        <charset val="136"/>
      </rPr>
      <t>氧化鈣</t>
    </r>
  </si>
  <si>
    <r>
      <rPr>
        <sz val="12"/>
        <color rgb="FF000000"/>
        <rFont val="標楷體"/>
        <family val="4"/>
        <charset val="136"/>
      </rPr>
      <t>己酸</t>
    </r>
  </si>
  <si>
    <r>
      <rPr>
        <sz val="12"/>
        <color rgb="FF000000"/>
        <rFont val="標楷體"/>
        <family val="4"/>
        <charset val="136"/>
      </rPr>
      <t>硝酸銨鈰</t>
    </r>
  </si>
  <si>
    <r>
      <rPr>
        <sz val="12"/>
        <color rgb="FF000000"/>
        <rFont val="標楷體"/>
        <family val="4"/>
        <charset val="136"/>
      </rPr>
      <t>二氧化氯</t>
    </r>
  </si>
  <si>
    <r>
      <rPr>
        <sz val="12"/>
        <color rgb="FF000000"/>
        <rFont val="標楷體"/>
        <family val="4"/>
        <charset val="136"/>
      </rPr>
      <t>氯磺酸</t>
    </r>
  </si>
  <si>
    <r>
      <rPr>
        <sz val="12"/>
        <color rgb="FF000000"/>
        <rFont val="標楷體"/>
        <family val="4"/>
        <charset val="136"/>
      </rPr>
      <t>氫氧化膽鹼</t>
    </r>
  </si>
  <si>
    <r>
      <rPr>
        <sz val="12"/>
        <color rgb="FF000000"/>
        <rFont val="標楷體"/>
        <family val="4"/>
        <charset val="136"/>
      </rPr>
      <t>甲酚</t>
    </r>
  </si>
  <si>
    <r>
      <rPr>
        <sz val="12"/>
        <color rgb="FF000000"/>
        <rFont val="標楷體"/>
        <family val="4"/>
        <charset val="136"/>
      </rPr>
      <t>【艹久】氫過氧化物</t>
    </r>
  </si>
  <si>
    <r>
      <rPr>
        <sz val="12"/>
        <color rgb="FF000000"/>
        <rFont val="標楷體"/>
        <family val="4"/>
        <charset val="136"/>
      </rPr>
      <t>二氯矽烷</t>
    </r>
  </si>
  <si>
    <r>
      <rPr>
        <sz val="12"/>
        <color rgb="FF000000"/>
        <rFont val="標楷體"/>
        <family val="4"/>
        <charset val="136"/>
      </rPr>
      <t>二環己胺</t>
    </r>
  </si>
  <si>
    <r>
      <rPr>
        <sz val="12"/>
        <color rgb="FF000000"/>
        <rFont val="標楷體"/>
        <family val="4"/>
        <charset val="136"/>
      </rPr>
      <t>椰子油脂肪酸二乙醯胺</t>
    </r>
  </si>
  <si>
    <r>
      <rPr>
        <sz val="12"/>
        <color rgb="FF000000"/>
        <rFont val="標楷體"/>
        <family val="4"/>
        <charset val="136"/>
      </rPr>
      <t>二乙胺</t>
    </r>
  </si>
  <si>
    <r>
      <rPr>
        <sz val="12"/>
        <color rgb="FF000000"/>
        <rFont val="標楷體"/>
        <family val="4"/>
        <charset val="136"/>
      </rPr>
      <t>二乙胺基丙胺</t>
    </r>
  </si>
  <si>
    <r>
      <rPr>
        <sz val="12"/>
        <color rgb="FF000000"/>
        <rFont val="標楷體"/>
        <family val="4"/>
        <charset val="136"/>
      </rPr>
      <t>二異丁基鋁氫化物</t>
    </r>
  </si>
  <si>
    <r>
      <rPr>
        <sz val="12"/>
        <color rgb="FF000000"/>
        <rFont val="標楷體"/>
        <family val="4"/>
        <charset val="136"/>
      </rPr>
      <t>二甲胺基甲硼烷</t>
    </r>
  </si>
  <si>
    <r>
      <rPr>
        <sz val="12"/>
        <color rgb="FF000000"/>
        <rFont val="標楷體"/>
        <family val="4"/>
        <charset val="136"/>
      </rPr>
      <t>二甲基二氯矽烷</t>
    </r>
  </si>
  <si>
    <r>
      <rPr>
        <sz val="12"/>
        <color rgb="FF000000"/>
        <rFont val="標楷體"/>
        <family val="4"/>
        <charset val="136"/>
      </rPr>
      <t>二正丁胺</t>
    </r>
  </si>
  <si>
    <r>
      <rPr>
        <sz val="12"/>
        <color rgb="FF000000"/>
        <rFont val="標楷體"/>
        <family val="4"/>
        <charset val="136"/>
      </rPr>
      <t>二壬基苯酚</t>
    </r>
  </si>
  <si>
    <r>
      <rPr>
        <sz val="12"/>
        <color rgb="FF000000"/>
        <rFont val="標楷體"/>
        <family val="4"/>
        <charset val="136"/>
      </rPr>
      <t>磺基丁二酸二辛酯鈉鹽</t>
    </r>
  </si>
  <si>
    <r>
      <rPr>
        <sz val="12"/>
        <color rgb="FF000000"/>
        <rFont val="標楷體"/>
        <family val="4"/>
        <charset val="136"/>
      </rPr>
      <t>氧化鈉</t>
    </r>
  </si>
  <si>
    <r>
      <rPr>
        <sz val="12"/>
        <color rgb="FF000000"/>
        <rFont val="標楷體"/>
        <family val="4"/>
        <charset val="136"/>
      </rPr>
      <t>十二胺</t>
    </r>
  </si>
  <si>
    <r>
      <rPr>
        <sz val="12"/>
        <color rgb="FF000000"/>
        <rFont val="標楷體"/>
        <family val="4"/>
        <charset val="136"/>
      </rPr>
      <t>十二烷基苯磺酸</t>
    </r>
  </si>
  <si>
    <r>
      <rPr>
        <sz val="12"/>
        <color rgb="FF000000"/>
        <rFont val="標楷體"/>
        <family val="4"/>
        <charset val="136"/>
      </rPr>
      <t>十二烷基苯磺酸鈉</t>
    </r>
  </si>
  <si>
    <r>
      <rPr>
        <sz val="12"/>
        <color rgb="FF000000"/>
        <rFont val="標楷體"/>
        <family val="4"/>
        <charset val="136"/>
      </rPr>
      <t>乳酸乙酯</t>
    </r>
  </si>
  <si>
    <r>
      <rPr>
        <sz val="12"/>
        <color rgb="FF000000"/>
        <rFont val="標楷體"/>
        <family val="4"/>
        <charset val="136"/>
      </rPr>
      <t>二氯化乙基鋁</t>
    </r>
  </si>
  <si>
    <r>
      <rPr>
        <sz val="12"/>
        <color rgb="FF000000"/>
        <rFont val="標楷體"/>
        <family val="4"/>
        <charset val="136"/>
      </rPr>
      <t>乙二醇單己醚</t>
    </r>
  </si>
  <si>
    <r>
      <rPr>
        <sz val="12"/>
        <color rgb="FF000000"/>
        <rFont val="標楷體"/>
        <family val="4"/>
        <charset val="136"/>
      </rPr>
      <t>無水氯化鐵</t>
    </r>
  </si>
  <si>
    <r>
      <rPr>
        <sz val="12"/>
        <color rgb="FF000000"/>
        <rFont val="標楷體"/>
        <family val="4"/>
        <charset val="136"/>
      </rPr>
      <t>氯化亞鐵</t>
    </r>
  </si>
  <si>
    <r>
      <rPr>
        <sz val="12"/>
        <color rgb="FF000000"/>
        <rFont val="標楷體"/>
        <family val="4"/>
        <charset val="136"/>
      </rPr>
      <t>氟硼酸</t>
    </r>
  </si>
  <si>
    <r>
      <rPr>
        <sz val="12"/>
        <color rgb="FF000000"/>
        <rFont val="標楷體"/>
        <family val="4"/>
        <charset val="136"/>
      </rPr>
      <t>甲酸</t>
    </r>
  </si>
  <si>
    <r>
      <rPr>
        <sz val="12"/>
        <color rgb="FF000000"/>
        <rFont val="標楷體"/>
        <family val="4"/>
        <charset val="136"/>
      </rPr>
      <t>六甲基二矽氮烷</t>
    </r>
  </si>
  <si>
    <r>
      <rPr>
        <sz val="12"/>
        <color rgb="FF000000"/>
        <rFont val="標楷體"/>
        <family val="4"/>
        <charset val="136"/>
      </rPr>
      <t>氯化氫</t>
    </r>
  </si>
  <si>
    <r>
      <rPr>
        <sz val="12"/>
        <color rgb="FF000000"/>
        <rFont val="標楷體"/>
        <family val="4"/>
        <charset val="136"/>
      </rPr>
      <t>羥基亞乙基二膦酸</t>
    </r>
  </si>
  <si>
    <r>
      <rPr>
        <sz val="12"/>
        <color rgb="FF000000"/>
        <rFont val="標楷體"/>
        <family val="4"/>
        <charset val="136"/>
      </rPr>
      <t>羥胺</t>
    </r>
  </si>
  <si>
    <r>
      <rPr>
        <sz val="12"/>
        <color rgb="FF000000"/>
        <rFont val="標楷體"/>
        <family val="4"/>
        <charset val="136"/>
      </rPr>
      <t>次磷酸</t>
    </r>
  </si>
  <si>
    <r>
      <rPr>
        <sz val="12"/>
        <color rgb="FF000000"/>
        <rFont val="標楷體"/>
        <family val="4"/>
        <charset val="136"/>
      </rPr>
      <t>異丁醇</t>
    </r>
  </si>
  <si>
    <r>
      <rPr>
        <sz val="12"/>
        <color rgb="FF000000"/>
        <rFont val="標楷體"/>
        <family val="4"/>
        <charset val="136"/>
      </rPr>
      <t>異佛酮二胺</t>
    </r>
  </si>
  <si>
    <r>
      <rPr>
        <sz val="12"/>
        <color rgb="FF000000"/>
        <rFont val="標楷體"/>
        <family val="4"/>
        <charset val="136"/>
      </rPr>
      <t>異丙醇胺</t>
    </r>
  </si>
  <si>
    <r>
      <rPr>
        <sz val="12"/>
        <color rgb="FF000000"/>
        <rFont val="標楷體"/>
        <family val="4"/>
        <charset val="136"/>
      </rPr>
      <t>異丙胺</t>
    </r>
  </si>
  <si>
    <r>
      <rPr>
        <sz val="12"/>
        <color rgb="FF000000"/>
        <rFont val="標楷體"/>
        <family val="4"/>
        <charset val="136"/>
      </rPr>
      <t>異噻唑啉</t>
    </r>
  </si>
  <si>
    <r>
      <rPr>
        <sz val="12"/>
        <color rgb="FF000000"/>
        <rFont val="標楷體"/>
        <family val="4"/>
        <charset val="136"/>
      </rPr>
      <t>乳酸</t>
    </r>
  </si>
  <si>
    <r>
      <rPr>
        <sz val="12"/>
        <color rgb="FF000000"/>
        <rFont val="標楷體"/>
        <family val="4"/>
        <charset val="136"/>
      </rPr>
      <t>月桂基二甲基胺</t>
    </r>
  </si>
  <si>
    <r>
      <rPr>
        <sz val="12"/>
        <color rgb="FF000000"/>
        <rFont val="標楷體"/>
        <family val="4"/>
        <charset val="136"/>
      </rPr>
      <t>鋰</t>
    </r>
  </si>
  <si>
    <r>
      <rPr>
        <sz val="12"/>
        <color rgb="FF000000"/>
        <rFont val="標楷體"/>
        <family val="4"/>
        <charset val="136"/>
      </rPr>
      <t>氫氧化鋰</t>
    </r>
  </si>
  <si>
    <r>
      <rPr>
        <sz val="12"/>
        <color rgb="FF000000"/>
        <rFont val="標楷體"/>
        <family val="4"/>
        <charset val="136"/>
      </rPr>
      <t>甲基磺酸</t>
    </r>
  </si>
  <si>
    <r>
      <rPr>
        <sz val="12"/>
        <color rgb="FF000000"/>
        <rFont val="標楷體"/>
        <family val="4"/>
        <charset val="136"/>
      </rPr>
      <t>氯甲酸甲酯</t>
    </r>
  </si>
  <si>
    <r>
      <rPr>
        <sz val="12"/>
        <color rgb="FF000000"/>
        <rFont val="標楷體"/>
        <family val="4"/>
        <charset val="136"/>
      </rPr>
      <t>過氧化丁酮</t>
    </r>
  </si>
  <si>
    <r>
      <rPr>
        <sz val="12"/>
        <color rgb="FF000000"/>
        <rFont val="標楷體"/>
        <family val="4"/>
        <charset val="136"/>
      </rPr>
      <t>甲胺</t>
    </r>
  </si>
  <si>
    <r>
      <rPr>
        <sz val="12"/>
        <color rgb="FF000000"/>
        <rFont val="標楷體"/>
        <family val="4"/>
        <charset val="136"/>
      </rPr>
      <t>亞甲基雙硫氰酸酯</t>
    </r>
  </si>
  <si>
    <r>
      <rPr>
        <sz val="12"/>
        <color rgb="FF000000"/>
        <rFont val="標楷體"/>
        <family val="4"/>
        <charset val="136"/>
      </rPr>
      <t>甲基矽三醇三乙酸酯</t>
    </r>
  </si>
  <si>
    <r>
      <rPr>
        <sz val="12"/>
        <color rgb="FF000000"/>
        <rFont val="標楷體"/>
        <family val="4"/>
        <charset val="136"/>
      </rPr>
      <t>嗎啉</t>
    </r>
  </si>
  <si>
    <r>
      <rPr>
        <sz val="12"/>
        <color rgb="FF000000"/>
        <rFont val="標楷體"/>
        <family val="4"/>
        <charset val="136"/>
      </rPr>
      <t>間二甲苯二胺</t>
    </r>
  </si>
  <si>
    <r>
      <t>N,N-</t>
    </r>
    <r>
      <rPr>
        <sz val="12"/>
        <color rgb="FF000000"/>
        <rFont val="標楷體"/>
        <family val="4"/>
        <charset val="136"/>
      </rPr>
      <t>二甲基</t>
    </r>
    <r>
      <rPr>
        <sz val="12"/>
        <color rgb="FF000000"/>
        <rFont val="Times New Roman"/>
        <family val="1"/>
      </rPr>
      <t>-1,3-</t>
    </r>
    <r>
      <rPr>
        <sz val="12"/>
        <color rgb="FF000000"/>
        <rFont val="標楷體"/>
        <family val="4"/>
        <charset val="136"/>
      </rPr>
      <t>二胺基丙烷</t>
    </r>
  </si>
  <si>
    <r>
      <t>N,N'-</t>
    </r>
    <r>
      <rPr>
        <sz val="12"/>
        <color rgb="FF000000"/>
        <rFont val="標楷體"/>
        <family val="4"/>
        <charset val="136"/>
      </rPr>
      <t>貳二級丁基對苯二胺</t>
    </r>
  </si>
  <si>
    <r>
      <t>N-[3-(</t>
    </r>
    <r>
      <rPr>
        <sz val="12"/>
        <color rgb="FF000000"/>
        <rFont val="標楷體"/>
        <family val="4"/>
        <charset val="136"/>
      </rPr>
      <t>二甲氧基甲基矽基</t>
    </r>
    <r>
      <rPr>
        <sz val="12"/>
        <color rgb="FF000000"/>
        <rFont val="Times New Roman"/>
        <family val="1"/>
      </rPr>
      <t>)</t>
    </r>
    <r>
      <rPr>
        <sz val="12"/>
        <color rgb="FF000000"/>
        <rFont val="標楷體"/>
        <family val="4"/>
        <charset val="136"/>
      </rPr>
      <t>丙基</t>
    </r>
    <r>
      <rPr>
        <sz val="12"/>
        <color rgb="FF000000"/>
        <rFont val="Times New Roman"/>
        <family val="1"/>
      </rPr>
      <t>]</t>
    </r>
    <r>
      <rPr>
        <sz val="12"/>
        <color rgb="FF000000"/>
        <rFont val="標楷體"/>
        <family val="4"/>
        <charset val="136"/>
      </rPr>
      <t>乙二胺</t>
    </r>
  </si>
  <si>
    <r>
      <t>N-</t>
    </r>
    <r>
      <rPr>
        <sz val="12"/>
        <color rgb="FF000000"/>
        <rFont val="標楷體"/>
        <family val="4"/>
        <charset val="136"/>
      </rPr>
      <t>胺乙基哌</t>
    </r>
  </si>
  <si>
    <r>
      <rPr>
        <sz val="12"/>
        <color rgb="FF000000"/>
        <rFont val="標楷體"/>
        <family val="4"/>
        <charset val="136"/>
      </rPr>
      <t>異氰酸正丁酯</t>
    </r>
  </si>
  <si>
    <r>
      <rPr>
        <sz val="12"/>
        <color rgb="FF000000"/>
        <rFont val="標楷體"/>
        <family val="4"/>
        <charset val="136"/>
      </rPr>
      <t>硝酸</t>
    </r>
  </si>
  <si>
    <r>
      <t>N-</t>
    </r>
    <r>
      <rPr>
        <sz val="12"/>
        <color rgb="FF000000"/>
        <rFont val="標楷體"/>
        <family val="4"/>
        <charset val="136"/>
      </rPr>
      <t>苯基順丁烯二醯亞胺</t>
    </r>
  </si>
  <si>
    <r>
      <rPr>
        <sz val="12"/>
        <color rgb="FF000000"/>
        <rFont val="標楷體"/>
        <family val="4"/>
        <charset val="136"/>
      </rPr>
      <t>鄰甲酚</t>
    </r>
  </si>
  <si>
    <r>
      <rPr>
        <sz val="12"/>
        <color rgb="FF000000"/>
        <rFont val="標楷體"/>
        <family val="4"/>
        <charset val="136"/>
      </rPr>
      <t>辛酸</t>
    </r>
  </si>
  <si>
    <r>
      <rPr>
        <sz val="12"/>
        <color rgb="FF000000"/>
        <rFont val="標楷體"/>
        <family val="4"/>
        <charset val="136"/>
      </rPr>
      <t>對甲酚</t>
    </r>
  </si>
  <si>
    <r>
      <rPr>
        <sz val="12"/>
        <color rgb="FF000000"/>
        <rFont val="標楷體"/>
        <family val="4"/>
        <charset val="136"/>
      </rPr>
      <t>壬酸</t>
    </r>
  </si>
  <si>
    <r>
      <rPr>
        <sz val="12"/>
        <color rgb="FF000000"/>
        <rFont val="標楷體"/>
        <family val="4"/>
        <charset val="136"/>
      </rPr>
      <t>五伸乙六胺</t>
    </r>
  </si>
  <si>
    <r>
      <rPr>
        <sz val="12"/>
        <color rgb="FF000000"/>
        <rFont val="標楷體"/>
        <family val="4"/>
        <charset val="136"/>
      </rPr>
      <t>過醋酸</t>
    </r>
  </si>
  <si>
    <r>
      <rPr>
        <sz val="12"/>
        <color rgb="FF000000"/>
        <rFont val="標楷體"/>
        <family val="4"/>
        <charset val="136"/>
      </rPr>
      <t>苯基三氯矽烷</t>
    </r>
  </si>
  <si>
    <r>
      <rPr>
        <sz val="12"/>
        <color rgb="FF000000"/>
        <rFont val="標楷體"/>
        <family val="4"/>
        <charset val="136"/>
      </rPr>
      <t>磷酸</t>
    </r>
  </si>
  <si>
    <r>
      <rPr>
        <sz val="12"/>
        <color rgb="FF000000"/>
        <rFont val="標楷體"/>
        <family val="4"/>
        <charset val="136"/>
      </rPr>
      <t>五氯化磷</t>
    </r>
  </si>
  <si>
    <r>
      <rPr>
        <sz val="12"/>
        <color rgb="FF000000"/>
        <rFont val="標楷體"/>
        <family val="4"/>
        <charset val="136"/>
      </rPr>
      <t>五氧化二磷</t>
    </r>
  </si>
  <si>
    <r>
      <rPr>
        <sz val="12"/>
        <color rgb="FF000000"/>
        <rFont val="標楷體"/>
        <family val="4"/>
        <charset val="136"/>
      </rPr>
      <t>硫酸氫鉀</t>
    </r>
  </si>
  <si>
    <r>
      <rPr>
        <sz val="12"/>
        <color rgb="FF000000"/>
        <rFont val="標楷體"/>
        <family val="4"/>
        <charset val="136"/>
      </rPr>
      <t>氫氧化鉀</t>
    </r>
  </si>
  <si>
    <r>
      <rPr>
        <sz val="12"/>
        <color rgb="FF000000"/>
        <rFont val="標楷體"/>
        <family val="4"/>
        <charset val="136"/>
      </rPr>
      <t>甲氧鉀</t>
    </r>
  </si>
  <si>
    <r>
      <rPr>
        <sz val="12"/>
        <color rgb="FF000000"/>
        <rFont val="標楷體"/>
        <family val="4"/>
        <charset val="136"/>
      </rPr>
      <t>氧化鉀</t>
    </r>
  </si>
  <si>
    <r>
      <rPr>
        <sz val="12"/>
        <color rgb="FF000000"/>
        <rFont val="標楷體"/>
        <family val="4"/>
        <charset val="136"/>
      </rPr>
      <t>過錳酸鉀</t>
    </r>
  </si>
  <si>
    <r>
      <rPr>
        <sz val="12"/>
        <color rgb="FF000000"/>
        <rFont val="標楷體"/>
        <family val="4"/>
        <charset val="136"/>
      </rPr>
      <t>丙酸</t>
    </r>
  </si>
  <si>
    <r>
      <rPr>
        <sz val="12"/>
        <color rgb="FF000000"/>
        <rFont val="標楷體"/>
        <family val="4"/>
        <charset val="136"/>
      </rPr>
      <t>焦蜜石酸二酐</t>
    </r>
  </si>
  <si>
    <r>
      <rPr>
        <sz val="12"/>
        <color rgb="FF000000"/>
        <rFont val="標楷體"/>
        <family val="4"/>
        <charset val="136"/>
      </rPr>
      <t>吡咯啶</t>
    </r>
  </si>
  <si>
    <r>
      <rPr>
        <sz val="12"/>
        <color rgb="FF000000"/>
        <rFont val="標楷體"/>
        <family val="4"/>
        <charset val="136"/>
      </rPr>
      <t>四氯化矽</t>
    </r>
  </si>
  <si>
    <r>
      <rPr>
        <sz val="12"/>
        <color rgb="FF000000"/>
        <rFont val="標楷體"/>
        <family val="4"/>
        <charset val="136"/>
      </rPr>
      <t>鈉</t>
    </r>
  </si>
  <si>
    <r>
      <rPr>
        <sz val="12"/>
        <color rgb="FF000000"/>
        <rFont val="標楷體"/>
        <family val="4"/>
        <charset val="136"/>
      </rPr>
      <t>烷基苯磺酸鈉</t>
    </r>
  </si>
  <si>
    <r>
      <rPr>
        <sz val="12"/>
        <color rgb="FF000000"/>
        <rFont val="標楷體"/>
        <family val="4"/>
        <charset val="136"/>
      </rPr>
      <t>硫酸氫鈉</t>
    </r>
  </si>
  <si>
    <r>
      <rPr>
        <sz val="12"/>
        <color rgb="FF000000"/>
        <rFont val="標楷體"/>
        <family val="4"/>
        <charset val="136"/>
      </rPr>
      <t>亞氯酸鈉</t>
    </r>
  </si>
  <si>
    <r>
      <rPr>
        <sz val="12"/>
        <color rgb="FF000000"/>
        <rFont val="標楷體"/>
        <family val="4"/>
        <charset val="136"/>
      </rPr>
      <t>硫氫化鈉</t>
    </r>
  </si>
  <si>
    <r>
      <rPr>
        <sz val="12"/>
        <color rgb="FF000000"/>
        <rFont val="標楷體"/>
        <family val="4"/>
        <charset val="136"/>
      </rPr>
      <t>氫氧化鈉</t>
    </r>
  </si>
  <si>
    <r>
      <rPr>
        <sz val="12"/>
        <color rgb="FF000000"/>
        <rFont val="標楷體"/>
        <family val="4"/>
        <charset val="136"/>
      </rPr>
      <t>次氯酸鈉</t>
    </r>
  </si>
  <si>
    <r>
      <rPr>
        <sz val="12"/>
        <color rgb="FF000000"/>
        <rFont val="標楷體"/>
        <family val="4"/>
        <charset val="136"/>
      </rPr>
      <t>偏二亞硫酸鈉</t>
    </r>
  </si>
  <si>
    <r>
      <rPr>
        <sz val="12"/>
        <color rgb="FF000000"/>
        <rFont val="標楷體"/>
        <family val="4"/>
        <charset val="136"/>
      </rPr>
      <t>偏矽酸鈉</t>
    </r>
  </si>
  <si>
    <r>
      <rPr>
        <sz val="12"/>
        <color rgb="FF000000"/>
        <rFont val="標楷體"/>
        <family val="4"/>
        <charset val="136"/>
      </rPr>
      <t>甲醇鈉</t>
    </r>
  </si>
  <si>
    <r>
      <t>N-</t>
    </r>
    <r>
      <rPr>
        <sz val="12"/>
        <color rgb="FF000000"/>
        <rFont val="標楷體"/>
        <family val="4"/>
        <charset val="136"/>
      </rPr>
      <t>甲基</t>
    </r>
    <r>
      <rPr>
        <sz val="12"/>
        <color rgb="FF000000"/>
        <rFont val="Times New Roman"/>
        <family val="1"/>
      </rPr>
      <t>-N-</t>
    </r>
    <r>
      <rPr>
        <sz val="12"/>
        <color rgb="FF000000"/>
        <rFont val="標楷體"/>
        <family val="4"/>
        <charset val="136"/>
      </rPr>
      <t>油醯基牛磺酸鈉</t>
    </r>
  </si>
  <si>
    <r>
      <rPr>
        <sz val="12"/>
        <color rgb="FF000000"/>
        <rFont val="標楷體"/>
        <family val="4"/>
        <charset val="136"/>
      </rPr>
      <t>過碳酸鈉</t>
    </r>
  </si>
  <si>
    <r>
      <rPr>
        <sz val="12"/>
        <color rgb="FF000000"/>
        <rFont val="標楷體"/>
        <family val="4"/>
        <charset val="136"/>
      </rPr>
      <t>過錳酸鈉</t>
    </r>
  </si>
  <si>
    <r>
      <rPr>
        <sz val="12"/>
        <color rgb="FF000000"/>
        <rFont val="標楷體"/>
        <family val="4"/>
        <charset val="136"/>
      </rPr>
      <t>硫化鈉</t>
    </r>
  </si>
  <si>
    <r>
      <rPr>
        <sz val="12"/>
        <color rgb="FF000000"/>
        <rFont val="標楷體"/>
        <family val="4"/>
        <charset val="136"/>
      </rPr>
      <t>磺胺酸</t>
    </r>
  </si>
  <si>
    <r>
      <rPr>
        <sz val="12"/>
        <color rgb="FF000000"/>
        <rFont val="標楷體"/>
        <family val="4"/>
        <charset val="136"/>
      </rPr>
      <t>二氧化硫</t>
    </r>
  </si>
  <si>
    <r>
      <rPr>
        <sz val="12"/>
        <color rgb="FF000000"/>
        <rFont val="標楷體"/>
        <family val="4"/>
        <charset val="136"/>
      </rPr>
      <t>三氧化硫</t>
    </r>
  </si>
  <si>
    <r>
      <rPr>
        <sz val="12"/>
        <color rgb="FF000000"/>
        <rFont val="標楷體"/>
        <family val="4"/>
        <charset val="136"/>
      </rPr>
      <t>硫酸</t>
    </r>
  </si>
  <si>
    <r>
      <rPr>
        <sz val="12"/>
        <color rgb="FF000000"/>
        <rFont val="標楷體"/>
        <family val="4"/>
        <charset val="136"/>
      </rPr>
      <t>乙氧化牛脂胺</t>
    </r>
  </si>
  <si>
    <r>
      <rPr>
        <sz val="12"/>
        <color rgb="FF000000"/>
        <rFont val="標楷體"/>
        <family val="4"/>
        <charset val="136"/>
      </rPr>
      <t>鈦酸四丁酯</t>
    </r>
  </si>
  <si>
    <r>
      <rPr>
        <sz val="12"/>
        <color rgb="FF000000"/>
        <rFont val="標楷體"/>
        <family val="4"/>
        <charset val="136"/>
      </rPr>
      <t>四伸乙五胺</t>
    </r>
  </si>
  <si>
    <r>
      <rPr>
        <sz val="12"/>
        <color rgb="FF000000"/>
        <rFont val="標楷體"/>
        <family val="4"/>
        <charset val="136"/>
      </rPr>
      <t>乙硫醇酸</t>
    </r>
  </si>
  <si>
    <r>
      <rPr>
        <sz val="12"/>
        <color rgb="FF000000"/>
        <rFont val="標楷體"/>
        <family val="4"/>
        <charset val="136"/>
      </rPr>
      <t>氯化錫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</si>
  <si>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甲磺酸錫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</si>
  <si>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四氯化鈦</t>
    </r>
  </si>
  <si>
    <r>
      <rPr>
        <sz val="12"/>
        <color rgb="FF000000"/>
        <rFont val="標楷體"/>
        <family val="4"/>
        <charset val="136"/>
      </rPr>
      <t>甲基苯并三唑鈉</t>
    </r>
  </si>
  <si>
    <r>
      <rPr>
        <sz val="12"/>
        <color rgb="FF000000"/>
        <rFont val="標楷體"/>
        <family val="4"/>
        <charset val="136"/>
      </rPr>
      <t>三氯矽烷</t>
    </r>
  </si>
  <si>
    <r>
      <rPr>
        <sz val="12"/>
        <color rgb="FF000000"/>
        <rFont val="標楷體"/>
        <family val="4"/>
        <charset val="136"/>
      </rPr>
      <t>三乙基鋁</t>
    </r>
  </si>
  <si>
    <r>
      <rPr>
        <sz val="12"/>
        <color rgb="FF000000"/>
        <rFont val="標楷體"/>
        <family val="4"/>
        <charset val="136"/>
      </rPr>
      <t>三甘醇單丁醚</t>
    </r>
  </si>
  <si>
    <r>
      <rPr>
        <sz val="12"/>
        <color rgb="FF000000"/>
        <rFont val="標楷體"/>
        <family val="4"/>
        <charset val="136"/>
      </rPr>
      <t>三伸乙四胺</t>
    </r>
  </si>
  <si>
    <r>
      <rPr>
        <sz val="12"/>
        <color rgb="FF000000"/>
        <rFont val="標楷體"/>
        <family val="4"/>
        <charset val="136"/>
      </rPr>
      <t>三乙鎵</t>
    </r>
  </si>
  <si>
    <r>
      <rPr>
        <sz val="12"/>
        <color rgb="FF000000"/>
        <rFont val="標楷體"/>
        <family val="4"/>
        <charset val="136"/>
      </rPr>
      <t>三氟乙酸</t>
    </r>
  </si>
  <si>
    <r>
      <rPr>
        <sz val="12"/>
        <color rgb="FF000000"/>
        <rFont val="標楷體"/>
        <family val="4"/>
        <charset val="136"/>
      </rPr>
      <t>三甲基鋁</t>
    </r>
  </si>
  <si>
    <r>
      <rPr>
        <sz val="12"/>
        <color rgb="FF000000"/>
        <rFont val="標楷體"/>
        <family val="4"/>
        <charset val="136"/>
      </rPr>
      <t>三甲胺</t>
    </r>
  </si>
  <si>
    <r>
      <rPr>
        <sz val="12"/>
        <color rgb="FF000000"/>
        <rFont val="標楷體"/>
        <family val="4"/>
        <charset val="136"/>
      </rPr>
      <t>氯化十六烷基三甲基銨</t>
    </r>
  </si>
  <si>
    <r>
      <rPr>
        <sz val="12"/>
        <color rgb="FF000000"/>
        <rFont val="標楷體"/>
        <family val="4"/>
        <charset val="136"/>
      </rPr>
      <t>磷酸三鉀</t>
    </r>
  </si>
  <si>
    <r>
      <rPr>
        <sz val="12"/>
        <color rgb="FF000000"/>
        <rFont val="標楷體"/>
        <family val="4"/>
        <charset val="136"/>
      </rPr>
      <t>六氟化鎢</t>
    </r>
  </si>
  <si>
    <r>
      <rPr>
        <sz val="12"/>
        <color rgb="FF000000"/>
        <rFont val="標楷體"/>
        <family val="4"/>
        <charset val="136"/>
      </rPr>
      <t>氯化鋅</t>
    </r>
  </si>
  <si>
    <r>
      <rPr>
        <sz val="12"/>
        <color rgb="FF000000"/>
        <rFont val="標楷體"/>
        <family val="4"/>
        <charset val="136"/>
      </rPr>
      <t>硫酸鋅</t>
    </r>
  </si>
  <si>
    <r>
      <rPr>
        <sz val="12"/>
        <color rgb="FF000000"/>
        <rFont val="標楷體"/>
        <family val="4"/>
        <charset val="136"/>
      </rPr>
      <t>二氟氫化銨</t>
    </r>
  </si>
  <si>
    <r>
      <rPr>
        <sz val="12"/>
        <color rgb="FF000000"/>
        <rFont val="標楷體"/>
        <family val="4"/>
        <charset val="136"/>
      </rPr>
      <t>碳酸伸乙酯</t>
    </r>
  </si>
  <si>
    <r>
      <rPr>
        <sz val="12"/>
        <color rgb="FF000000"/>
        <rFont val="標楷體"/>
        <family val="4"/>
        <charset val="136"/>
      </rPr>
      <t>乙氧化</t>
    </r>
    <r>
      <rPr>
        <sz val="12"/>
        <color rgb="FF000000"/>
        <rFont val="Times New Roman"/>
        <family val="1"/>
      </rPr>
      <t>C10-16</t>
    </r>
    <r>
      <rPr>
        <sz val="12"/>
        <color rgb="FF000000"/>
        <rFont val="標楷體"/>
        <family val="4"/>
        <charset val="136"/>
      </rPr>
      <t>醇</t>
    </r>
  </si>
  <si>
    <r>
      <rPr>
        <sz val="12"/>
        <color rgb="FF000000"/>
        <rFont val="標楷體"/>
        <family val="4"/>
        <charset val="136"/>
      </rPr>
      <t>乙氧化</t>
    </r>
    <r>
      <rPr>
        <sz val="12"/>
        <color rgb="FF000000"/>
        <rFont val="Times New Roman"/>
        <family val="1"/>
      </rPr>
      <t>C12-14</t>
    </r>
    <r>
      <rPr>
        <sz val="12"/>
        <color rgb="FF000000"/>
        <rFont val="標楷體"/>
        <family val="4"/>
        <charset val="136"/>
      </rPr>
      <t>醇</t>
    </r>
  </si>
  <si>
    <r>
      <rPr>
        <sz val="12"/>
        <color rgb="FF000000"/>
        <rFont val="標楷體"/>
        <family val="4"/>
        <charset val="136"/>
      </rPr>
      <t>乙氧化</t>
    </r>
    <r>
      <rPr>
        <sz val="12"/>
        <color rgb="FF000000"/>
        <rFont val="Times New Roman"/>
        <family val="1"/>
      </rPr>
      <t>C12-14</t>
    </r>
    <r>
      <rPr>
        <sz val="12"/>
        <color rgb="FF000000"/>
        <rFont val="標楷體"/>
        <family val="4"/>
        <charset val="136"/>
      </rPr>
      <t>二級醇</t>
    </r>
  </si>
  <si>
    <r>
      <rPr>
        <sz val="12"/>
        <color rgb="FF000000"/>
        <rFont val="標楷體"/>
        <family val="4"/>
        <charset val="136"/>
      </rPr>
      <t>丙氧化</t>
    </r>
    <r>
      <rPr>
        <sz val="12"/>
        <color rgb="FF000000"/>
        <rFont val="Times New Roman"/>
        <family val="1"/>
      </rPr>
      <t>C12-15</t>
    </r>
    <r>
      <rPr>
        <sz val="12"/>
        <color rgb="FF000000"/>
        <rFont val="標楷體"/>
        <family val="4"/>
        <charset val="136"/>
      </rPr>
      <t>醇</t>
    </r>
  </si>
  <si>
    <r>
      <rPr>
        <sz val="12"/>
        <color rgb="FF000000"/>
        <rFont val="標楷體"/>
        <family val="4"/>
        <charset val="136"/>
      </rPr>
      <t>乙氧化</t>
    </r>
    <r>
      <rPr>
        <sz val="12"/>
        <color rgb="FF000000"/>
        <rFont val="Times New Roman"/>
        <family val="1"/>
      </rPr>
      <t>C12-18</t>
    </r>
    <r>
      <rPr>
        <sz val="12"/>
        <color rgb="FF000000"/>
        <rFont val="標楷體"/>
        <family val="4"/>
        <charset val="136"/>
      </rPr>
      <t>醇</t>
    </r>
  </si>
  <si>
    <r>
      <rPr>
        <sz val="12"/>
        <color rgb="FF000000"/>
        <rFont val="標楷體"/>
        <family val="4"/>
        <charset val="136"/>
      </rPr>
      <t>乙氧化丙氧化</t>
    </r>
    <r>
      <rPr>
        <sz val="12"/>
        <color rgb="FF000000"/>
        <rFont val="Times New Roman"/>
        <family val="1"/>
      </rPr>
      <t>C8-10</t>
    </r>
    <r>
      <rPr>
        <sz val="12"/>
        <color rgb="FF000000"/>
        <rFont val="標楷體"/>
        <family val="4"/>
        <charset val="136"/>
      </rPr>
      <t>醇</t>
    </r>
  </si>
  <si>
    <r>
      <rPr>
        <sz val="12"/>
        <color rgb="FF000000"/>
        <rFont val="標楷體"/>
        <family val="4"/>
        <charset val="136"/>
      </rPr>
      <t>乙氧化</t>
    </r>
    <r>
      <rPr>
        <sz val="12"/>
        <color rgb="FF000000"/>
        <rFont val="Times New Roman"/>
        <family val="1"/>
      </rPr>
      <t>C9-11</t>
    </r>
    <r>
      <rPr>
        <sz val="12"/>
        <color rgb="FF000000"/>
        <rFont val="標楷體"/>
        <family val="4"/>
        <charset val="136"/>
      </rPr>
      <t>醇</t>
    </r>
  </si>
  <si>
    <r>
      <t xml:space="preserve">C10-18 </t>
    </r>
    <r>
      <rPr>
        <sz val="12"/>
        <color rgb="FF000000"/>
        <rFont val="標楷體"/>
        <family val="4"/>
        <charset val="136"/>
      </rPr>
      <t>烷基磺酸鈉鹽</t>
    </r>
  </si>
  <si>
    <r>
      <t>4-(C10-14)-</t>
    </r>
    <r>
      <rPr>
        <sz val="12"/>
        <color rgb="FF000000"/>
        <rFont val="標楷體"/>
        <family val="4"/>
        <charset val="136"/>
      </rPr>
      <t>烷基苯磺酸鈣鹽</t>
    </r>
  </si>
  <si>
    <r>
      <t>C10-16-</t>
    </r>
    <r>
      <rPr>
        <sz val="12"/>
        <color rgb="FF000000"/>
        <rFont val="標楷體"/>
        <family val="4"/>
        <charset val="136"/>
      </rPr>
      <t>烷基二甲基胺氧化物</t>
    </r>
  </si>
  <si>
    <r>
      <t>2-</t>
    </r>
    <r>
      <rPr>
        <sz val="12"/>
        <color rgb="FF000000"/>
        <rFont val="標楷體"/>
        <family val="4"/>
        <charset val="136"/>
      </rPr>
      <t>烯丙基苯酚</t>
    </r>
  </si>
  <si>
    <r>
      <rPr>
        <sz val="12"/>
        <color rgb="FF000000"/>
        <rFont val="標楷體"/>
        <family val="4"/>
        <charset val="136"/>
      </rPr>
      <t>硫酸鋁</t>
    </r>
  </si>
  <si>
    <r>
      <rPr>
        <sz val="12"/>
        <color rgb="FF000000"/>
        <rFont val="標楷體"/>
        <family val="4"/>
        <charset val="136"/>
      </rPr>
      <t>鋁鈣氧化物</t>
    </r>
  </si>
  <si>
    <r>
      <rPr>
        <sz val="12"/>
        <color rgb="FF000000"/>
        <rFont val="標楷體"/>
        <family val="4"/>
        <charset val="136"/>
      </rPr>
      <t>氯化羥基鋁硫酸鹽</t>
    </r>
  </si>
  <si>
    <r>
      <rPr>
        <sz val="12"/>
        <color rgb="FF000000"/>
        <rFont val="標楷體"/>
        <family val="4"/>
        <charset val="136"/>
      </rPr>
      <t>磷酸二氫鋁</t>
    </r>
  </si>
  <si>
    <r>
      <rPr>
        <sz val="12"/>
        <color rgb="FF000000"/>
        <rFont val="標楷體"/>
        <family val="4"/>
        <charset val="136"/>
      </rPr>
      <t>氮化鋁</t>
    </r>
  </si>
  <si>
    <r>
      <rPr>
        <sz val="12"/>
        <color rgb="FF000000"/>
        <rFont val="標楷體"/>
        <family val="4"/>
        <charset val="136"/>
      </rPr>
      <t>鋁鈉氧化物</t>
    </r>
  </si>
  <si>
    <r>
      <rPr>
        <sz val="12"/>
        <color rgb="FF000000"/>
        <rFont val="標楷體"/>
        <family val="4"/>
        <charset val="136"/>
      </rPr>
      <t>乙氧化</t>
    </r>
    <r>
      <rPr>
        <sz val="12"/>
        <color rgb="FF000000"/>
        <rFont val="Times New Roman"/>
        <family val="1"/>
      </rPr>
      <t>C8-18</t>
    </r>
    <r>
      <rPr>
        <sz val="12"/>
        <color rgb="FF000000"/>
        <rFont val="標楷體"/>
        <family val="4"/>
        <charset val="136"/>
      </rPr>
      <t>與</t>
    </r>
    <r>
      <rPr>
        <sz val="12"/>
        <color rgb="FF000000"/>
        <rFont val="Times New Roman"/>
        <family val="1"/>
      </rPr>
      <t>C18</t>
    </r>
    <r>
      <rPr>
        <sz val="12"/>
        <color rgb="FF000000"/>
        <rFont val="標楷體"/>
        <family val="4"/>
        <charset val="136"/>
      </rPr>
      <t>不飽和烷基胺</t>
    </r>
  </si>
  <si>
    <r>
      <rPr>
        <sz val="12"/>
        <color rgb="FF000000"/>
        <rFont val="標楷體"/>
        <family val="4"/>
        <charset val="136"/>
      </rPr>
      <t>乙氧化椰脂烷基胺</t>
    </r>
  </si>
  <si>
    <r>
      <rPr>
        <sz val="12"/>
        <color rgb="FF000000"/>
        <rFont val="標楷體"/>
        <family val="4"/>
        <charset val="136"/>
      </rPr>
      <t>二</t>
    </r>
    <r>
      <rPr>
        <sz val="12"/>
        <color rgb="FF000000"/>
        <rFont val="Times New Roman"/>
        <family val="1"/>
      </rPr>
      <t>-C12-18-</t>
    </r>
    <r>
      <rPr>
        <sz val="12"/>
        <color rgb="FF000000"/>
        <rFont val="標楷體"/>
        <family val="4"/>
        <charset val="136"/>
      </rPr>
      <t>烷基胺</t>
    </r>
  </si>
  <si>
    <r>
      <rPr>
        <sz val="12"/>
        <color rgb="FF000000"/>
        <rFont val="標楷體"/>
        <family val="4"/>
        <charset val="136"/>
      </rPr>
      <t>聚亞乙基聚胺</t>
    </r>
  </si>
  <si>
    <r>
      <t>2-</t>
    </r>
    <r>
      <rPr>
        <sz val="12"/>
        <color rgb="FF000000"/>
        <rFont val="標楷體"/>
        <family val="4"/>
        <charset val="136"/>
      </rPr>
      <t>胺基</t>
    </r>
    <r>
      <rPr>
        <sz val="12"/>
        <color rgb="FF000000"/>
        <rFont val="Times New Roman"/>
        <family val="1"/>
      </rPr>
      <t>-1,5-</t>
    </r>
    <r>
      <rPr>
        <sz val="12"/>
        <color rgb="FF000000"/>
        <rFont val="標楷體"/>
        <family val="4"/>
        <charset val="136"/>
      </rPr>
      <t>萘二磺酸</t>
    </r>
  </si>
  <si>
    <r>
      <t>(+)-2-</t>
    </r>
    <r>
      <rPr>
        <sz val="12"/>
        <color rgb="FF000000"/>
        <rFont val="標楷體"/>
        <family val="4"/>
        <charset val="136"/>
      </rPr>
      <t>胺基</t>
    </r>
    <r>
      <rPr>
        <sz val="12"/>
        <color rgb="FF000000"/>
        <rFont val="Times New Roman"/>
        <family val="1"/>
      </rPr>
      <t>-1-</t>
    </r>
    <r>
      <rPr>
        <sz val="12"/>
        <color rgb="FF000000"/>
        <rFont val="標楷體"/>
        <family val="4"/>
        <charset val="136"/>
      </rPr>
      <t>丁醇</t>
    </r>
  </si>
  <si>
    <r>
      <t>2-</t>
    </r>
    <r>
      <rPr>
        <sz val="12"/>
        <color rgb="FF000000"/>
        <rFont val="標楷體"/>
        <family val="4"/>
        <charset val="136"/>
      </rPr>
      <t>胺基</t>
    </r>
    <r>
      <rPr>
        <sz val="12"/>
        <color rgb="FF000000"/>
        <rFont val="Times New Roman"/>
        <family val="1"/>
      </rPr>
      <t>-1-</t>
    </r>
    <r>
      <rPr>
        <sz val="12"/>
        <color rgb="FF000000"/>
        <rFont val="標楷體"/>
        <family val="4"/>
        <charset val="136"/>
      </rPr>
      <t>丁醇</t>
    </r>
  </si>
  <si>
    <r>
      <t>2-</t>
    </r>
    <r>
      <rPr>
        <sz val="12"/>
        <color rgb="FF000000"/>
        <rFont val="標楷體"/>
        <family val="4"/>
        <charset val="136"/>
      </rPr>
      <t>胺基</t>
    </r>
    <r>
      <rPr>
        <sz val="12"/>
        <color rgb="FF000000"/>
        <rFont val="Times New Roman"/>
        <family val="1"/>
      </rPr>
      <t>-1-</t>
    </r>
    <r>
      <rPr>
        <sz val="12"/>
        <color rgb="FF000000"/>
        <rFont val="標楷體"/>
        <family val="4"/>
        <charset val="136"/>
      </rPr>
      <t>萘磺酸</t>
    </r>
  </si>
  <si>
    <r>
      <t>2-</t>
    </r>
    <r>
      <rPr>
        <sz val="12"/>
        <color rgb="FF000000"/>
        <rFont val="標楷體"/>
        <family val="4"/>
        <charset val="136"/>
      </rPr>
      <t>胺基苯磺酸</t>
    </r>
  </si>
  <si>
    <r>
      <t>3-</t>
    </r>
    <r>
      <rPr>
        <sz val="12"/>
        <color rgb="FF000000"/>
        <rFont val="標楷體"/>
        <family val="4"/>
        <charset val="136"/>
      </rPr>
      <t>胺基</t>
    </r>
    <r>
      <rPr>
        <sz val="12"/>
        <color rgb="FF000000"/>
        <rFont val="Times New Roman"/>
        <family val="1"/>
      </rPr>
      <t>-1,2-</t>
    </r>
    <r>
      <rPr>
        <sz val="12"/>
        <color rgb="FF000000"/>
        <rFont val="標楷體"/>
        <family val="4"/>
        <charset val="136"/>
      </rPr>
      <t>丙二醇</t>
    </r>
  </si>
  <si>
    <r>
      <t>(3-</t>
    </r>
    <r>
      <rPr>
        <sz val="12"/>
        <color rgb="FF000000"/>
        <rFont val="標楷體"/>
        <family val="4"/>
        <charset val="136"/>
      </rPr>
      <t>胺基丙基</t>
    </r>
    <r>
      <rPr>
        <sz val="12"/>
        <color rgb="FF000000"/>
        <rFont val="Times New Roman"/>
        <family val="1"/>
      </rPr>
      <t>)</t>
    </r>
    <r>
      <rPr>
        <sz val="12"/>
        <color rgb="FF000000"/>
        <rFont val="標楷體"/>
        <family val="4"/>
        <charset val="136"/>
      </rPr>
      <t>三甲氧基矽烷</t>
    </r>
  </si>
  <si>
    <r>
      <t>3-</t>
    </r>
    <r>
      <rPr>
        <sz val="12"/>
        <color rgb="FF000000"/>
        <rFont val="標楷體"/>
        <family val="4"/>
        <charset val="136"/>
      </rPr>
      <t>胺丙基三乙氧基矽烷</t>
    </r>
  </si>
  <si>
    <r>
      <t>5-</t>
    </r>
    <r>
      <rPr>
        <sz val="12"/>
        <color rgb="FF000000"/>
        <rFont val="標楷體"/>
        <family val="4"/>
        <charset val="136"/>
      </rPr>
      <t>胺基四唑</t>
    </r>
  </si>
  <si>
    <r>
      <rPr>
        <sz val="12"/>
        <color rgb="FF000000"/>
        <rFont val="標楷體"/>
        <family val="4"/>
        <charset val="136"/>
      </rPr>
      <t>硫酸單十二酯銨鹽</t>
    </r>
  </si>
  <si>
    <r>
      <rPr>
        <sz val="12"/>
        <color rgb="FF000000"/>
        <rFont val="標楷體"/>
        <family val="4"/>
        <charset val="136"/>
      </rPr>
      <t>氫氧化銨</t>
    </r>
  </si>
  <si>
    <r>
      <rPr>
        <sz val="12"/>
        <color rgb="FF000000"/>
        <rFont val="標楷體"/>
        <family val="4"/>
        <charset val="136"/>
      </rPr>
      <t>氫氧化鋇一水合物</t>
    </r>
  </si>
  <si>
    <r>
      <rPr>
        <sz val="12"/>
        <color rgb="FF000000"/>
        <rFont val="標楷體"/>
        <family val="4"/>
        <charset val="136"/>
      </rPr>
      <t>苯磺酸</t>
    </r>
  </si>
  <si>
    <r>
      <rPr>
        <sz val="12"/>
        <color rgb="FF000000"/>
        <rFont val="標楷體"/>
        <family val="4"/>
        <charset val="136"/>
      </rPr>
      <t>氯化十二烷基二甲基苄銨</t>
    </r>
  </si>
  <si>
    <r>
      <rPr>
        <sz val="12"/>
        <color rgb="FF000000"/>
        <rFont val="標楷體"/>
        <family val="4"/>
        <charset val="136"/>
      </rPr>
      <t>苄基</t>
    </r>
    <r>
      <rPr>
        <sz val="12"/>
        <color rgb="FF000000"/>
        <rFont val="Times New Roman"/>
        <family val="1"/>
      </rPr>
      <t>-C12-16-</t>
    </r>
    <r>
      <rPr>
        <sz val="12"/>
        <color rgb="FF000000"/>
        <rFont val="標楷體"/>
        <family val="4"/>
        <charset val="136"/>
      </rPr>
      <t>烷基二甲基銨氯化物</t>
    </r>
  </si>
  <si>
    <r>
      <rPr>
        <sz val="12"/>
        <color rgb="FF000000"/>
        <rFont val="標楷體"/>
        <family val="4"/>
        <charset val="136"/>
      </rPr>
      <t>苄基</t>
    </r>
    <r>
      <rPr>
        <sz val="12"/>
        <color rgb="FF000000"/>
        <rFont val="Times New Roman"/>
        <family val="1"/>
      </rPr>
      <t>-C12-18-</t>
    </r>
    <r>
      <rPr>
        <sz val="12"/>
        <color rgb="FF000000"/>
        <rFont val="標楷體"/>
        <family val="4"/>
        <charset val="136"/>
      </rPr>
      <t>烷基二甲基銨氯化物</t>
    </r>
  </si>
  <si>
    <r>
      <t>4-</t>
    </r>
    <r>
      <rPr>
        <sz val="12"/>
        <color rgb="FF000000"/>
        <rFont val="標楷體"/>
        <family val="4"/>
        <charset val="136"/>
      </rPr>
      <t>羥基</t>
    </r>
    <r>
      <rPr>
        <sz val="12"/>
        <color rgb="FF000000"/>
        <rFont val="Times New Roman"/>
        <family val="1"/>
      </rPr>
      <t>-1-</t>
    </r>
    <r>
      <rPr>
        <sz val="12"/>
        <color rgb="FF000000"/>
        <rFont val="標楷體"/>
        <family val="4"/>
        <charset val="136"/>
      </rPr>
      <t>萘磺酸</t>
    </r>
    <r>
      <rPr>
        <sz val="12"/>
        <color rgb="FF000000"/>
        <rFont val="Times New Roman"/>
        <family val="1"/>
      </rPr>
      <t>N,N,N,-</t>
    </r>
    <r>
      <rPr>
        <sz val="12"/>
        <color rgb="FF000000"/>
        <rFont val="標楷體"/>
        <family val="4"/>
        <charset val="136"/>
      </rPr>
      <t>三丁基苯甲銨鹽</t>
    </r>
  </si>
  <si>
    <r>
      <rPr>
        <sz val="12"/>
        <color rgb="FF000000"/>
        <rFont val="標楷體"/>
        <family val="4"/>
        <charset val="136"/>
      </rPr>
      <t>泌脂酸雙</t>
    </r>
    <r>
      <rPr>
        <sz val="12"/>
        <color rgb="FF000000"/>
        <rFont val="Times New Roman"/>
        <family val="1"/>
      </rPr>
      <t>(2,2,6,6-</t>
    </r>
    <r>
      <rPr>
        <sz val="12"/>
        <color rgb="FF000000"/>
        <rFont val="標楷體"/>
        <family val="4"/>
        <charset val="136"/>
      </rPr>
      <t>四甲基</t>
    </r>
    <r>
      <rPr>
        <sz val="12"/>
        <color rgb="FF000000"/>
        <rFont val="Times New Roman"/>
        <family val="1"/>
      </rPr>
      <t>-4-</t>
    </r>
    <r>
      <rPr>
        <sz val="12"/>
        <color rgb="FF000000"/>
        <rFont val="標楷體"/>
        <family val="4"/>
        <charset val="136"/>
      </rPr>
      <t>哌啶</t>
    </r>
    <r>
      <rPr>
        <sz val="12"/>
        <color rgb="FF000000"/>
        <rFont val="Times New Roman"/>
        <family val="1"/>
      </rPr>
      <t>)</t>
    </r>
    <r>
      <rPr>
        <sz val="12"/>
        <color rgb="FF000000"/>
        <rFont val="標楷體"/>
        <family val="4"/>
        <charset val="136"/>
      </rPr>
      <t>酯</t>
    </r>
  </si>
  <si>
    <r>
      <t>1,2-</t>
    </r>
    <r>
      <rPr>
        <sz val="12"/>
        <color rgb="FF000000"/>
        <rFont val="標楷體"/>
        <family val="4"/>
        <charset val="136"/>
      </rPr>
      <t>雙</t>
    </r>
    <r>
      <rPr>
        <sz val="12"/>
        <color rgb="FF000000"/>
        <rFont val="Times New Roman"/>
        <family val="1"/>
      </rPr>
      <t>(3-</t>
    </r>
    <r>
      <rPr>
        <sz val="12"/>
        <color rgb="FF000000"/>
        <rFont val="標楷體"/>
        <family val="4"/>
        <charset val="136"/>
      </rPr>
      <t>胺基丙胺基</t>
    </r>
    <r>
      <rPr>
        <sz val="12"/>
        <color rgb="FF000000"/>
        <rFont val="Times New Roman"/>
        <family val="1"/>
      </rPr>
      <t>)</t>
    </r>
    <r>
      <rPr>
        <sz val="12"/>
        <color rgb="FF000000"/>
        <rFont val="標楷體"/>
        <family val="4"/>
        <charset val="136"/>
      </rPr>
      <t>乙烷</t>
    </r>
  </si>
  <si>
    <r>
      <rPr>
        <sz val="12"/>
        <color rgb="FF000000"/>
        <rFont val="標楷體"/>
        <family val="4"/>
        <charset val="136"/>
      </rPr>
      <t>雙</t>
    </r>
    <r>
      <rPr>
        <sz val="12"/>
        <color rgb="FF000000"/>
        <rFont val="Times New Roman"/>
        <family val="1"/>
      </rPr>
      <t>(</t>
    </r>
    <r>
      <rPr>
        <sz val="12"/>
        <color rgb="FF000000"/>
        <rFont val="標楷體"/>
        <family val="4"/>
        <charset val="136"/>
      </rPr>
      <t>六亞甲基</t>
    </r>
    <r>
      <rPr>
        <sz val="12"/>
        <color rgb="FF000000"/>
        <rFont val="Times New Roman"/>
        <family val="1"/>
      </rPr>
      <t>)</t>
    </r>
    <r>
      <rPr>
        <sz val="12"/>
        <color rgb="FF000000"/>
        <rFont val="標楷體"/>
        <family val="4"/>
        <charset val="136"/>
      </rPr>
      <t>三胺</t>
    </r>
  </si>
  <si>
    <r>
      <rPr>
        <sz val="12"/>
        <color rgb="FF000000"/>
        <rFont val="標楷體"/>
        <family val="4"/>
        <charset val="136"/>
      </rPr>
      <t>二</t>
    </r>
    <r>
      <rPr>
        <sz val="12"/>
        <color rgb="FF000000"/>
        <rFont val="Times New Roman"/>
        <family val="1"/>
      </rPr>
      <t>(</t>
    </r>
    <r>
      <rPr>
        <sz val="12"/>
        <color rgb="FF000000"/>
        <rFont val="標楷體"/>
        <family val="4"/>
        <charset val="136"/>
      </rPr>
      <t>氫化牛脂烷基</t>
    </r>
    <r>
      <rPr>
        <sz val="12"/>
        <color rgb="FF000000"/>
        <rFont val="Times New Roman"/>
        <family val="1"/>
      </rPr>
      <t>)</t>
    </r>
    <r>
      <rPr>
        <sz val="12"/>
        <color rgb="FF000000"/>
        <rFont val="標楷體"/>
        <family val="4"/>
        <charset val="136"/>
      </rPr>
      <t>甲基胺</t>
    </r>
  </si>
  <si>
    <r>
      <rPr>
        <sz val="12"/>
        <color rgb="FF000000"/>
        <rFont val="標楷體"/>
        <family val="4"/>
        <charset val="136"/>
      </rPr>
      <t>雙</t>
    </r>
    <r>
      <rPr>
        <sz val="12"/>
        <color rgb="FF000000"/>
        <rFont val="Times New Roman"/>
        <family val="1"/>
      </rPr>
      <t>(3-</t>
    </r>
    <r>
      <rPr>
        <sz val="12"/>
        <color rgb="FF000000"/>
        <rFont val="標楷體"/>
        <family val="4"/>
        <charset val="136"/>
      </rPr>
      <t>三甲氧矽基丙基</t>
    </r>
    <r>
      <rPr>
        <sz val="12"/>
        <color rgb="FF000000"/>
        <rFont val="Times New Roman"/>
        <family val="1"/>
      </rPr>
      <t>)</t>
    </r>
    <r>
      <rPr>
        <sz val="12"/>
        <color rgb="FF000000"/>
        <rFont val="標楷體"/>
        <family val="4"/>
        <charset val="136"/>
      </rPr>
      <t>胺</t>
    </r>
  </si>
  <si>
    <r>
      <t>2-</t>
    </r>
    <r>
      <rPr>
        <sz val="12"/>
        <color rgb="FF000000"/>
        <rFont val="標楷體"/>
        <family val="4"/>
        <charset val="136"/>
      </rPr>
      <t>溴</t>
    </r>
    <r>
      <rPr>
        <sz val="12"/>
        <color rgb="FF000000"/>
        <rFont val="Times New Roman"/>
        <family val="1"/>
      </rPr>
      <t>-2-</t>
    </r>
    <r>
      <rPr>
        <sz val="12"/>
        <color rgb="FF000000"/>
        <rFont val="標楷體"/>
        <family val="4"/>
        <charset val="136"/>
      </rPr>
      <t>硝基</t>
    </r>
    <r>
      <rPr>
        <sz val="12"/>
        <color rgb="FF000000"/>
        <rFont val="Times New Roman"/>
        <family val="1"/>
      </rPr>
      <t>-1,3-</t>
    </r>
    <r>
      <rPr>
        <sz val="12"/>
        <color rgb="FF000000"/>
        <rFont val="標楷體"/>
        <family val="4"/>
        <charset val="136"/>
      </rPr>
      <t>丙二醇</t>
    </r>
  </si>
  <si>
    <r>
      <t>1-</t>
    </r>
    <r>
      <rPr>
        <sz val="12"/>
        <color rgb="FF000000"/>
        <rFont val="標楷體"/>
        <family val="4"/>
        <charset val="136"/>
      </rPr>
      <t>溴</t>
    </r>
    <r>
      <rPr>
        <sz val="12"/>
        <color rgb="FF000000"/>
        <rFont val="Times New Roman"/>
        <family val="1"/>
      </rPr>
      <t>-5-</t>
    </r>
    <r>
      <rPr>
        <sz val="12"/>
        <color rgb="FF000000"/>
        <rFont val="標楷體"/>
        <family val="4"/>
        <charset val="136"/>
      </rPr>
      <t>氯</t>
    </r>
    <r>
      <rPr>
        <sz val="12"/>
        <color rgb="FF000000"/>
        <rFont val="Times New Roman"/>
        <family val="1"/>
      </rPr>
      <t>-5,5-</t>
    </r>
    <r>
      <rPr>
        <sz val="12"/>
        <color rgb="FF000000"/>
        <rFont val="標楷體"/>
        <family val="4"/>
        <charset val="136"/>
      </rPr>
      <t>二甲基海因</t>
    </r>
  </si>
  <si>
    <r>
      <t>1,4-</t>
    </r>
    <r>
      <rPr>
        <sz val="12"/>
        <color rgb="FF000000"/>
        <rFont val="標楷體"/>
        <family val="4"/>
        <charset val="136"/>
      </rPr>
      <t>丁二胺</t>
    </r>
  </si>
  <si>
    <r>
      <rPr>
        <sz val="12"/>
        <color rgb="FF000000"/>
        <rFont val="標楷體"/>
        <family val="4"/>
        <charset val="136"/>
      </rPr>
      <t>酸式磷酸丁酯</t>
    </r>
  </si>
  <si>
    <r>
      <rPr>
        <sz val="12"/>
        <color rgb="FF000000"/>
        <rFont val="標楷體"/>
        <family val="4"/>
        <charset val="136"/>
      </rPr>
      <t>磷酸單丁酯</t>
    </r>
  </si>
  <si>
    <r>
      <t>O,O-</t>
    </r>
    <r>
      <rPr>
        <sz val="12"/>
        <color rgb="FF000000"/>
        <rFont val="標楷體"/>
        <family val="4"/>
        <charset val="136"/>
      </rPr>
      <t>過氧碳酸三級丁酯異丙酯</t>
    </r>
  </si>
  <si>
    <r>
      <t>2-</t>
    </r>
    <r>
      <rPr>
        <sz val="12"/>
        <color rgb="FF000000"/>
        <rFont val="標楷體"/>
        <family val="4"/>
        <charset val="136"/>
      </rPr>
      <t>三級丁基</t>
    </r>
    <r>
      <rPr>
        <sz val="12"/>
        <color rgb="FF000000"/>
        <rFont val="Times New Roman"/>
        <family val="1"/>
      </rPr>
      <t>-4-</t>
    </r>
    <r>
      <rPr>
        <sz val="12"/>
        <color rgb="FF000000"/>
        <rFont val="標楷體"/>
        <family val="4"/>
        <charset val="136"/>
      </rPr>
      <t>甲酚</t>
    </r>
  </si>
  <si>
    <r>
      <rPr>
        <sz val="12"/>
        <color rgb="FF000000"/>
        <rFont val="標楷體"/>
        <family val="4"/>
        <charset val="136"/>
      </rPr>
      <t>丁胺</t>
    </r>
  </si>
  <si>
    <r>
      <rPr>
        <sz val="12"/>
        <color rgb="FF000000"/>
        <rFont val="標楷體"/>
        <family val="4"/>
        <charset val="136"/>
      </rPr>
      <t>三氟甲磺酸三級丁基二甲矽基酯</t>
    </r>
  </si>
  <si>
    <r>
      <rPr>
        <sz val="12"/>
        <color rgb="FF000000"/>
        <rFont val="標楷體"/>
        <family val="4"/>
        <charset val="136"/>
      </rPr>
      <t>三級丁基鋰</t>
    </r>
  </si>
  <si>
    <r>
      <t>6-</t>
    </r>
    <r>
      <rPr>
        <sz val="12"/>
        <color rgb="FF000000"/>
        <rFont val="標楷體"/>
        <family val="4"/>
        <charset val="136"/>
      </rPr>
      <t>三級丁基鄰甲酚</t>
    </r>
  </si>
  <si>
    <r>
      <rPr>
        <sz val="12"/>
        <color rgb="FF000000"/>
        <rFont val="標楷體"/>
        <family val="4"/>
        <charset val="136"/>
      </rPr>
      <t>鄰</t>
    </r>
    <r>
      <rPr>
        <sz val="12"/>
        <color rgb="FF000000"/>
        <rFont val="Times New Roman"/>
        <family val="1"/>
      </rPr>
      <t>-</t>
    </r>
    <r>
      <rPr>
        <sz val="12"/>
        <color rgb="FF000000"/>
        <rFont val="標楷體"/>
        <family val="4"/>
        <charset val="136"/>
      </rPr>
      <t>第二丁酚</t>
    </r>
  </si>
  <si>
    <r>
      <t>1,4-</t>
    </r>
    <r>
      <rPr>
        <sz val="12"/>
        <color rgb="FF000000"/>
        <rFont val="標楷體"/>
        <family val="4"/>
        <charset val="136"/>
      </rPr>
      <t>丁炔二醇</t>
    </r>
  </si>
  <si>
    <r>
      <t>γ-</t>
    </r>
    <r>
      <rPr>
        <sz val="12"/>
        <color rgb="FF000000"/>
        <rFont val="標楷體"/>
        <family val="4"/>
        <charset val="136"/>
      </rPr>
      <t>丁內酯</t>
    </r>
  </si>
  <si>
    <r>
      <t>C.I.</t>
    </r>
    <r>
      <rPr>
        <sz val="12"/>
        <color rgb="FF000000"/>
        <rFont val="標楷體"/>
        <family val="4"/>
        <charset val="136"/>
      </rPr>
      <t>鹼性黃</t>
    </r>
    <r>
      <rPr>
        <sz val="12"/>
        <color rgb="FF000000"/>
        <rFont val="Times New Roman"/>
        <family val="1"/>
      </rPr>
      <t>28</t>
    </r>
  </si>
  <si>
    <r>
      <rPr>
        <sz val="12"/>
        <color rgb="FF000000"/>
        <rFont val="標楷體"/>
        <family val="4"/>
        <charset val="136"/>
      </rPr>
      <t>磷酸二氫鈣</t>
    </r>
  </si>
  <si>
    <r>
      <rPr>
        <sz val="12"/>
        <color rgb="FF000000"/>
        <rFont val="標楷體"/>
        <family val="4"/>
        <charset val="136"/>
      </rPr>
      <t>次磷酸鈣</t>
    </r>
  </si>
  <si>
    <r>
      <rPr>
        <sz val="12"/>
        <color rgb="FF000000"/>
        <rFont val="標楷體"/>
        <family val="4"/>
        <charset val="136"/>
      </rPr>
      <t>硝酸鈣</t>
    </r>
  </si>
  <si>
    <r>
      <rPr>
        <sz val="12"/>
        <color rgb="FF000000"/>
        <rFont val="標楷體"/>
        <family val="4"/>
        <charset val="136"/>
      </rPr>
      <t>二氟化羰基</t>
    </r>
  </si>
  <si>
    <r>
      <t>N-(</t>
    </r>
    <r>
      <rPr>
        <sz val="12"/>
        <color rgb="FF000000"/>
        <rFont val="標楷體"/>
        <family val="4"/>
        <charset val="136"/>
      </rPr>
      <t>羧甲基</t>
    </r>
    <r>
      <rPr>
        <sz val="12"/>
        <color rgb="FF000000"/>
        <rFont val="Times New Roman"/>
        <family val="1"/>
      </rPr>
      <t>)-N-(</t>
    </r>
    <r>
      <rPr>
        <sz val="12"/>
        <color rgb="FF000000"/>
        <rFont val="標楷體"/>
        <family val="4"/>
        <charset val="136"/>
      </rPr>
      <t>膦醯甲基</t>
    </r>
    <r>
      <rPr>
        <sz val="12"/>
        <color rgb="FF000000"/>
        <rFont val="Times New Roman"/>
        <family val="1"/>
      </rPr>
      <t>)</t>
    </r>
    <r>
      <rPr>
        <sz val="12"/>
        <color rgb="FF000000"/>
        <rFont val="標楷體"/>
        <family val="4"/>
        <charset val="136"/>
      </rPr>
      <t>甘胺酸</t>
    </r>
  </si>
  <si>
    <r>
      <rPr>
        <sz val="12"/>
        <color rgb="FF000000"/>
        <rFont val="標楷體"/>
        <family val="4"/>
        <charset val="136"/>
      </rPr>
      <t>氫氧化鈰</t>
    </r>
  </si>
  <si>
    <r>
      <rPr>
        <sz val="12"/>
        <color rgb="FF000000"/>
        <rFont val="標楷體"/>
        <family val="4"/>
        <charset val="136"/>
      </rPr>
      <t>硫酸羥鉻</t>
    </r>
  </si>
  <si>
    <r>
      <rPr>
        <sz val="12"/>
        <color rgb="FF000000"/>
        <rFont val="標楷體"/>
        <family val="4"/>
        <charset val="136"/>
      </rPr>
      <t>胺基丙基二甲基椰脂醯胺</t>
    </r>
  </si>
  <si>
    <r>
      <rPr>
        <sz val="12"/>
        <color rgb="FF000000"/>
        <rFont val="標楷體"/>
        <family val="4"/>
        <charset val="136"/>
      </rPr>
      <t>椰脂烷基二甲基苄基銨氯化物</t>
    </r>
  </si>
  <si>
    <r>
      <rPr>
        <sz val="12"/>
        <color rgb="FF000000"/>
        <rFont val="標楷體"/>
        <family val="4"/>
        <charset val="136"/>
      </rPr>
      <t>硝酸銅</t>
    </r>
  </si>
  <si>
    <r>
      <rPr>
        <sz val="12"/>
        <color rgb="FF000000"/>
        <rFont val="標楷體"/>
        <family val="4"/>
        <charset val="136"/>
      </rPr>
      <t>氰乙酸</t>
    </r>
  </si>
  <si>
    <r>
      <t>1,3-</t>
    </r>
    <r>
      <rPr>
        <sz val="12"/>
        <color rgb="FF000000"/>
        <rFont val="標楷體"/>
        <family val="4"/>
        <charset val="136"/>
      </rPr>
      <t>環己二甲胺</t>
    </r>
  </si>
  <si>
    <r>
      <rPr>
        <sz val="12"/>
        <color rgb="FF000000"/>
        <rFont val="標楷體"/>
        <family val="4"/>
        <charset val="136"/>
      </rPr>
      <t>環己酮過氧化物</t>
    </r>
  </si>
  <si>
    <r>
      <rPr>
        <sz val="12"/>
        <color rgb="FF000000"/>
        <rFont val="標楷體"/>
        <family val="4"/>
        <charset val="136"/>
      </rPr>
      <t>十氫萘</t>
    </r>
  </si>
  <si>
    <r>
      <rPr>
        <sz val="12"/>
        <color rgb="FF000000"/>
        <rFont val="標楷體"/>
        <family val="4"/>
        <charset val="136"/>
      </rPr>
      <t>二</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磷酸</t>
    </r>
  </si>
  <si>
    <r>
      <rPr>
        <sz val="12"/>
        <color rgb="FF000000"/>
        <rFont val="標楷體"/>
        <family val="4"/>
        <charset val="136"/>
      </rPr>
      <t>二烯丙胺</t>
    </r>
  </si>
  <si>
    <r>
      <t>1,8-</t>
    </r>
    <r>
      <rPr>
        <sz val="12"/>
        <color rgb="FF000000"/>
        <rFont val="標楷體"/>
        <family val="4"/>
        <charset val="136"/>
      </rPr>
      <t>二氮雙環</t>
    </r>
    <r>
      <rPr>
        <sz val="12"/>
        <color rgb="FF000000"/>
        <rFont val="Times New Roman"/>
        <family val="1"/>
      </rPr>
      <t>[5.4.0]</t>
    </r>
    <r>
      <rPr>
        <sz val="12"/>
        <color rgb="FF000000"/>
        <rFont val="標楷體"/>
        <family val="4"/>
        <charset val="136"/>
      </rPr>
      <t>十一碳</t>
    </r>
    <r>
      <rPr>
        <sz val="12"/>
        <color rgb="FF000000"/>
        <rFont val="Times New Roman"/>
        <family val="1"/>
      </rPr>
      <t>-7-</t>
    </r>
    <r>
      <rPr>
        <sz val="12"/>
        <color rgb="FF000000"/>
        <rFont val="標楷體"/>
        <family val="4"/>
        <charset val="136"/>
      </rPr>
      <t>烯</t>
    </r>
  </si>
  <si>
    <r>
      <t>1,5-</t>
    </r>
    <r>
      <rPr>
        <sz val="12"/>
        <color rgb="FF000000"/>
        <rFont val="標楷體"/>
        <family val="4"/>
        <charset val="136"/>
      </rPr>
      <t>重氮雙環</t>
    </r>
    <r>
      <rPr>
        <sz val="12"/>
        <color rgb="FF000000"/>
        <rFont val="Times New Roman"/>
        <family val="1"/>
      </rPr>
      <t>[4.3.0]</t>
    </r>
    <r>
      <rPr>
        <sz val="12"/>
        <color rgb="FF000000"/>
        <rFont val="標楷體"/>
        <family val="4"/>
        <charset val="136"/>
      </rPr>
      <t>壬</t>
    </r>
    <r>
      <rPr>
        <sz val="12"/>
        <color rgb="FF000000"/>
        <rFont val="Times New Roman"/>
        <family val="1"/>
      </rPr>
      <t>-5-</t>
    </r>
    <r>
      <rPr>
        <sz val="12"/>
        <color rgb="FF000000"/>
        <rFont val="標楷體"/>
        <family val="4"/>
        <charset val="136"/>
      </rPr>
      <t>烯</t>
    </r>
  </si>
  <si>
    <r>
      <t>2,2-</t>
    </r>
    <r>
      <rPr>
        <sz val="12"/>
        <color rgb="FF000000"/>
        <rFont val="標楷體"/>
        <family val="4"/>
        <charset val="136"/>
      </rPr>
      <t>二溴</t>
    </r>
    <r>
      <rPr>
        <sz val="12"/>
        <color rgb="FF000000"/>
        <rFont val="Times New Roman"/>
        <family val="1"/>
      </rPr>
      <t>-3-</t>
    </r>
    <r>
      <rPr>
        <sz val="12"/>
        <color rgb="FF000000"/>
        <rFont val="標楷體"/>
        <family val="4"/>
        <charset val="136"/>
      </rPr>
      <t>氮基丙醯胺</t>
    </r>
  </si>
  <si>
    <r>
      <t>C4-11</t>
    </r>
    <r>
      <rPr>
        <sz val="12"/>
        <color rgb="FF000000"/>
        <rFont val="標楷體"/>
        <family val="4"/>
        <charset val="136"/>
      </rPr>
      <t>二羧酸</t>
    </r>
  </si>
  <si>
    <r>
      <t>C4-6</t>
    </r>
    <r>
      <rPr>
        <sz val="12"/>
        <color rgb="FF000000"/>
        <rFont val="標楷體"/>
        <family val="4"/>
        <charset val="136"/>
      </rPr>
      <t>二羧酸</t>
    </r>
  </si>
  <si>
    <r>
      <t>4,5-</t>
    </r>
    <r>
      <rPr>
        <sz val="12"/>
        <color rgb="FF000000"/>
        <rFont val="標楷體"/>
        <family val="4"/>
        <charset val="136"/>
      </rPr>
      <t>二氯</t>
    </r>
    <r>
      <rPr>
        <sz val="12"/>
        <color rgb="FF000000"/>
        <rFont val="Times New Roman"/>
        <family val="1"/>
      </rPr>
      <t>-2-</t>
    </r>
    <r>
      <rPr>
        <sz val="12"/>
        <color rgb="FF000000"/>
        <rFont val="標楷體"/>
        <family val="4"/>
        <charset val="136"/>
      </rPr>
      <t>正辛基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</si>
  <si>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rPr>
        <sz val="12"/>
        <color rgb="FF000000"/>
        <rFont val="標楷體"/>
        <family val="4"/>
        <charset val="136"/>
      </rPr>
      <t>二椰脂二甲基銨氯化物</t>
    </r>
  </si>
  <si>
    <r>
      <rPr>
        <sz val="12"/>
        <color rgb="FF000000"/>
        <rFont val="標楷體"/>
        <family val="4"/>
        <charset val="136"/>
      </rPr>
      <t>二</t>
    </r>
    <r>
      <rPr>
        <sz val="12"/>
        <color rgb="FF000000"/>
        <rFont val="Times New Roman"/>
        <family val="1"/>
      </rPr>
      <t>(</t>
    </r>
    <r>
      <rPr>
        <sz val="12"/>
        <color rgb="FF000000"/>
        <rFont val="標楷體"/>
        <family val="4"/>
        <charset val="136"/>
      </rPr>
      <t>環己亞胺</t>
    </r>
    <r>
      <rPr>
        <sz val="12"/>
        <color rgb="FF000000"/>
        <rFont val="Times New Roman"/>
        <family val="1"/>
      </rPr>
      <t>)</t>
    </r>
    <r>
      <rPr>
        <sz val="12"/>
        <color rgb="FF000000"/>
        <rFont val="標楷體"/>
        <family val="4"/>
        <charset val="136"/>
      </rPr>
      <t>甲烷</t>
    </r>
  </si>
  <si>
    <r>
      <rPr>
        <sz val="12"/>
        <color rgb="FF000000"/>
        <rFont val="標楷體"/>
        <family val="4"/>
        <charset val="136"/>
      </rPr>
      <t>氯化二癸二甲基銨</t>
    </r>
  </si>
  <si>
    <r>
      <t>3-(</t>
    </r>
    <r>
      <rPr>
        <sz val="12"/>
        <color rgb="FF000000"/>
        <rFont val="標楷體"/>
        <family val="4"/>
        <charset val="136"/>
      </rPr>
      <t>二乙氧基</t>
    </r>
    <r>
      <rPr>
        <sz val="12"/>
        <color rgb="FF000000"/>
        <rFont val="Times New Roman"/>
        <family val="1"/>
      </rPr>
      <t>)</t>
    </r>
    <r>
      <rPr>
        <sz val="12"/>
        <color rgb="FF000000"/>
        <rFont val="標楷體"/>
        <family val="4"/>
        <charset val="136"/>
      </rPr>
      <t>甲基矽基丙胺</t>
    </r>
  </si>
  <si>
    <r>
      <t>O,O-</t>
    </r>
    <r>
      <rPr>
        <sz val="12"/>
        <color rgb="FF000000"/>
        <rFont val="標楷體"/>
        <family val="4"/>
        <charset val="136"/>
      </rPr>
      <t>二乙基硫代磷醯氯</t>
    </r>
  </si>
  <si>
    <r>
      <rPr>
        <sz val="12"/>
        <color rgb="FF000000"/>
        <rFont val="標楷體"/>
        <family val="4"/>
        <charset val="136"/>
      </rPr>
      <t>氯化二乙基鋁</t>
    </r>
  </si>
  <si>
    <r>
      <rPr>
        <sz val="12"/>
        <color rgb="FF000000"/>
        <rFont val="標楷體"/>
        <family val="4"/>
        <charset val="136"/>
      </rPr>
      <t>二乙二醇二甲酸酯</t>
    </r>
  </si>
  <si>
    <r>
      <rPr>
        <sz val="12"/>
        <color rgb="FF000000"/>
        <rFont val="標楷體"/>
        <family val="4"/>
        <charset val="136"/>
      </rPr>
      <t>二乙鋅</t>
    </r>
  </si>
  <si>
    <r>
      <rPr>
        <sz val="12"/>
        <color rgb="FF000000"/>
        <rFont val="標楷體"/>
        <family val="4"/>
        <charset val="136"/>
      </rPr>
      <t>碳酸胍</t>
    </r>
  </si>
  <si>
    <r>
      <t>2,3-</t>
    </r>
    <r>
      <rPr>
        <sz val="12"/>
        <color rgb="FF000000"/>
        <rFont val="標楷體"/>
        <family val="4"/>
        <charset val="136"/>
      </rPr>
      <t>二羥基萘</t>
    </r>
  </si>
  <si>
    <r>
      <rPr>
        <sz val="12"/>
        <color rgb="FF000000"/>
        <rFont val="標楷體"/>
        <family val="4"/>
        <charset val="136"/>
      </rPr>
      <t>氯化二異丁基鋁</t>
    </r>
  </si>
  <si>
    <r>
      <rPr>
        <sz val="12"/>
        <color rgb="FF000000"/>
        <rFont val="標楷體"/>
        <family val="4"/>
        <charset val="136"/>
      </rPr>
      <t>二異丙胺</t>
    </r>
  </si>
  <si>
    <r>
      <rPr>
        <sz val="12"/>
        <color rgb="FF000000"/>
        <rFont val="標楷體"/>
        <family val="4"/>
        <charset val="136"/>
      </rPr>
      <t>過氧化二異丙苯</t>
    </r>
  </si>
  <si>
    <r>
      <t>2-(3,4-</t>
    </r>
    <r>
      <rPr>
        <sz val="12"/>
        <color rgb="FF000000"/>
        <rFont val="標楷體"/>
        <family val="4"/>
        <charset val="136"/>
      </rPr>
      <t>二甲氧基苯基</t>
    </r>
    <r>
      <rPr>
        <sz val="12"/>
        <color rgb="FF000000"/>
        <rFont val="Times New Roman"/>
        <family val="1"/>
      </rPr>
      <t>)</t>
    </r>
    <r>
      <rPr>
        <sz val="12"/>
        <color rgb="FF000000"/>
        <rFont val="標楷體"/>
        <family val="4"/>
        <charset val="136"/>
      </rPr>
      <t>乙胺</t>
    </r>
  </si>
  <si>
    <r>
      <rPr>
        <sz val="12"/>
        <color rgb="FF000000"/>
        <rFont val="標楷體"/>
        <family val="4"/>
        <charset val="136"/>
      </rPr>
      <t>二甲基硫代磷醯氯</t>
    </r>
  </si>
  <si>
    <r>
      <t>1,3-</t>
    </r>
    <r>
      <rPr>
        <sz val="12"/>
        <color rgb="FF000000"/>
        <rFont val="標楷體"/>
        <family val="4"/>
        <charset val="136"/>
      </rPr>
      <t>二甲基</t>
    </r>
    <r>
      <rPr>
        <sz val="12"/>
        <color rgb="FF000000"/>
        <rFont val="Times New Roman"/>
        <family val="1"/>
      </rPr>
      <t>-2-</t>
    </r>
    <r>
      <rPr>
        <sz val="12"/>
        <color rgb="FF000000"/>
        <rFont val="標楷體"/>
        <family val="4"/>
        <charset val="136"/>
      </rPr>
      <t>咪唑啶酮</t>
    </r>
  </si>
  <si>
    <r>
      <t>N,N-</t>
    </r>
    <r>
      <rPr>
        <sz val="12"/>
        <color rgb="FF000000"/>
        <rFont val="標楷體"/>
        <family val="4"/>
        <charset val="136"/>
      </rPr>
      <t>二甲基丙烯醯胺</t>
    </r>
  </si>
  <si>
    <r>
      <t>2-[2-(</t>
    </r>
    <r>
      <rPr>
        <sz val="12"/>
        <color rgb="FF000000"/>
        <rFont val="標楷體"/>
        <family val="4"/>
        <charset val="136"/>
      </rPr>
      <t>二甲基胺基</t>
    </r>
    <r>
      <rPr>
        <sz val="12"/>
        <color rgb="FF000000"/>
        <rFont val="Times New Roman"/>
        <family val="1"/>
      </rPr>
      <t>)</t>
    </r>
    <r>
      <rPr>
        <sz val="12"/>
        <color rgb="FF000000"/>
        <rFont val="標楷體"/>
        <family val="4"/>
        <charset val="136"/>
      </rPr>
      <t>乙氧基</t>
    </r>
    <r>
      <rPr>
        <sz val="12"/>
        <color rgb="FF000000"/>
        <rFont val="Times New Roman"/>
        <family val="1"/>
      </rPr>
      <t>]</t>
    </r>
    <r>
      <rPr>
        <sz val="12"/>
        <color rgb="FF000000"/>
        <rFont val="標楷體"/>
        <family val="4"/>
        <charset val="136"/>
      </rPr>
      <t>乙醇</t>
    </r>
  </si>
  <si>
    <r>
      <t>N-[3-(</t>
    </r>
    <r>
      <rPr>
        <sz val="12"/>
        <color rgb="FF000000"/>
        <rFont val="標楷體"/>
        <family val="4"/>
        <charset val="136"/>
      </rPr>
      <t>二甲胺基</t>
    </r>
    <r>
      <rPr>
        <sz val="12"/>
        <color rgb="FF000000"/>
        <rFont val="Times New Roman"/>
        <family val="1"/>
      </rPr>
      <t>)</t>
    </r>
    <r>
      <rPr>
        <sz val="12"/>
        <color rgb="FF000000"/>
        <rFont val="標楷體"/>
        <family val="4"/>
        <charset val="136"/>
      </rPr>
      <t>丙基</t>
    </r>
    <r>
      <rPr>
        <sz val="12"/>
        <color rgb="FF000000"/>
        <rFont val="Times New Roman"/>
        <family val="1"/>
      </rPr>
      <t>]</t>
    </r>
    <r>
      <rPr>
        <sz val="12"/>
        <color rgb="FF000000"/>
        <rFont val="標楷體"/>
        <family val="4"/>
        <charset val="136"/>
      </rPr>
      <t>十八醯胺</t>
    </r>
  </si>
  <si>
    <r>
      <rPr>
        <sz val="12"/>
        <color rgb="FF000000"/>
        <rFont val="標楷體"/>
        <family val="4"/>
        <charset val="136"/>
      </rPr>
      <t>二甲基椰脂胺</t>
    </r>
  </si>
  <si>
    <r>
      <rPr>
        <sz val="12"/>
        <color rgb="FF000000"/>
        <rFont val="標楷體"/>
        <family val="4"/>
        <charset val="136"/>
      </rPr>
      <t>二甲基環己胺</t>
    </r>
  </si>
  <si>
    <r>
      <t>N,N-</t>
    </r>
    <r>
      <rPr>
        <sz val="12"/>
        <color rgb="FF000000"/>
        <rFont val="標楷體"/>
        <family val="4"/>
        <charset val="136"/>
      </rPr>
      <t>二甲基癸</t>
    </r>
    <r>
      <rPr>
        <sz val="12"/>
        <color rgb="FF000000"/>
        <rFont val="Times New Roman"/>
        <family val="1"/>
      </rPr>
      <t>-1-</t>
    </r>
    <r>
      <rPr>
        <sz val="12"/>
        <color rgb="FF000000"/>
        <rFont val="標楷體"/>
        <family val="4"/>
        <charset val="136"/>
      </rPr>
      <t>胺</t>
    </r>
  </si>
  <si>
    <r>
      <t>N,N-</t>
    </r>
    <r>
      <rPr>
        <sz val="12"/>
        <color rgb="FF000000"/>
        <rFont val="標楷體"/>
        <family val="4"/>
        <charset val="136"/>
      </rPr>
      <t>二甲基</t>
    </r>
    <r>
      <rPr>
        <sz val="12"/>
        <color rgb="FF000000"/>
        <rFont val="Times New Roman"/>
        <family val="1"/>
      </rPr>
      <t>-1-</t>
    </r>
    <r>
      <rPr>
        <sz val="12"/>
        <color rgb="FF000000"/>
        <rFont val="標楷體"/>
        <family val="4"/>
        <charset val="136"/>
      </rPr>
      <t>十六胺</t>
    </r>
  </si>
  <si>
    <r>
      <t>N,N-</t>
    </r>
    <r>
      <rPr>
        <sz val="12"/>
        <color rgb="FF000000"/>
        <rFont val="標楷體"/>
        <family val="4"/>
        <charset val="136"/>
      </rPr>
      <t>二甲基辛醯胺</t>
    </r>
  </si>
  <si>
    <r>
      <t>2,4-</t>
    </r>
    <r>
      <rPr>
        <sz val="12"/>
        <color rgb="FF000000"/>
        <rFont val="標楷體"/>
        <family val="4"/>
        <charset val="136"/>
      </rPr>
      <t>二甲酚</t>
    </r>
  </si>
  <si>
    <r>
      <t>2,2-</t>
    </r>
    <r>
      <rPr>
        <sz val="12"/>
        <color rgb="FF000000"/>
        <rFont val="標楷體"/>
        <family val="4"/>
        <charset val="136"/>
      </rPr>
      <t>二甲基</t>
    </r>
    <r>
      <rPr>
        <sz val="12"/>
        <color rgb="FF000000"/>
        <rFont val="Times New Roman"/>
        <family val="1"/>
      </rPr>
      <t>-1,3-</t>
    </r>
    <r>
      <rPr>
        <sz val="12"/>
        <color rgb="FF000000"/>
        <rFont val="標楷體"/>
        <family val="4"/>
        <charset val="136"/>
      </rPr>
      <t>丙二醇</t>
    </r>
  </si>
  <si>
    <r>
      <rPr>
        <sz val="12"/>
        <color rgb="FF000000"/>
        <rFont val="標楷體"/>
        <family val="4"/>
        <charset val="136"/>
      </rPr>
      <t>二甲基十四胺</t>
    </r>
  </si>
  <si>
    <r>
      <rPr>
        <sz val="12"/>
        <color rgb="FF000000"/>
        <rFont val="標楷體"/>
        <family val="4"/>
        <charset val="136"/>
      </rPr>
      <t>亞磷酸二苯酯</t>
    </r>
  </si>
  <si>
    <r>
      <rPr>
        <sz val="12"/>
        <color rgb="FF000000"/>
        <rFont val="標楷體"/>
        <family val="4"/>
        <charset val="136"/>
      </rPr>
      <t>二苯二氯矽烷</t>
    </r>
  </si>
  <si>
    <r>
      <rPr>
        <sz val="12"/>
        <color rgb="FF000000"/>
        <rFont val="標楷體"/>
        <family val="4"/>
        <charset val="136"/>
      </rPr>
      <t>二正丙胺</t>
    </r>
  </si>
  <si>
    <r>
      <rPr>
        <sz val="12"/>
        <color rgb="FF000000"/>
        <rFont val="標楷體"/>
        <family val="4"/>
        <charset val="136"/>
      </rPr>
      <t>二矽酸二鈉</t>
    </r>
  </si>
  <si>
    <r>
      <rPr>
        <sz val="12"/>
        <color rgb="FF000000"/>
        <rFont val="標楷體"/>
        <family val="4"/>
        <charset val="136"/>
      </rPr>
      <t>矽酸二鈉五水合物</t>
    </r>
  </si>
  <si>
    <r>
      <rPr>
        <sz val="12"/>
        <color rgb="FF000000"/>
        <rFont val="標楷體"/>
        <family val="4"/>
        <charset val="136"/>
      </rPr>
      <t>二牛脂二甲基銨氯化物</t>
    </r>
  </si>
  <si>
    <r>
      <t>2,4-</t>
    </r>
    <r>
      <rPr>
        <sz val="12"/>
        <color rgb="FF000000"/>
        <rFont val="標楷體"/>
        <family val="4"/>
        <charset val="136"/>
      </rPr>
      <t>貳三級丁基苯酚</t>
    </r>
  </si>
  <si>
    <r>
      <t>2,4-</t>
    </r>
    <r>
      <rPr>
        <sz val="12"/>
        <color rgb="FF000000"/>
        <rFont val="標楷體"/>
        <family val="4"/>
        <charset val="136"/>
      </rPr>
      <t>貳三級戊基苯酚</t>
    </r>
  </si>
  <si>
    <r>
      <rPr>
        <sz val="12"/>
        <color rgb="FF000000"/>
        <rFont val="標楷體"/>
        <family val="4"/>
        <charset val="136"/>
      </rPr>
      <t>十二烷基二甲基胺氧化物</t>
    </r>
  </si>
  <si>
    <r>
      <t>α-</t>
    </r>
    <r>
      <rPr>
        <sz val="12"/>
        <color rgb="FF000000"/>
        <rFont val="標楷體"/>
        <family val="4"/>
        <charset val="136"/>
      </rPr>
      <t>十二基</t>
    </r>
    <r>
      <rPr>
        <sz val="12"/>
        <color rgb="FF000000"/>
        <rFont val="Times New Roman"/>
        <family val="1"/>
      </rPr>
      <t>-ω-</t>
    </r>
    <r>
      <rPr>
        <sz val="12"/>
        <color rgb="FF000000"/>
        <rFont val="標楷體"/>
        <family val="4"/>
        <charset val="136"/>
      </rPr>
      <t>羥基聚氧乙烯</t>
    </r>
  </si>
  <si>
    <r>
      <rPr>
        <sz val="12"/>
        <color rgb="FF000000"/>
        <rFont val="標楷體"/>
        <family val="4"/>
        <charset val="136"/>
      </rPr>
      <t>磷酸乙酯</t>
    </r>
  </si>
  <si>
    <r>
      <t>2-</t>
    </r>
    <r>
      <rPr>
        <sz val="12"/>
        <color rgb="FF000000"/>
        <rFont val="標楷體"/>
        <family val="4"/>
        <charset val="136"/>
      </rPr>
      <t>乙基</t>
    </r>
    <r>
      <rPr>
        <sz val="12"/>
        <color rgb="FF000000"/>
        <rFont val="Times New Roman"/>
        <family val="1"/>
      </rPr>
      <t>-1,3-</t>
    </r>
    <r>
      <rPr>
        <sz val="12"/>
        <color rgb="FF000000"/>
        <rFont val="標楷體"/>
        <family val="4"/>
        <charset val="136"/>
      </rPr>
      <t>己二醇</t>
    </r>
  </si>
  <si>
    <r>
      <t>(</t>
    </r>
    <r>
      <rPr>
        <sz val="12"/>
        <color rgb="FF000000"/>
        <rFont val="標楷體"/>
        <family val="4"/>
        <charset val="136"/>
      </rPr>
      <t>伸乙二氧基</t>
    </r>
    <r>
      <rPr>
        <sz val="12"/>
        <color rgb="FF000000"/>
        <rFont val="Times New Roman"/>
        <family val="1"/>
      </rPr>
      <t>)</t>
    </r>
    <r>
      <rPr>
        <sz val="12"/>
        <color rgb="FF000000"/>
        <rFont val="標楷體"/>
        <family val="4"/>
        <charset val="136"/>
      </rPr>
      <t>二甲醇</t>
    </r>
  </si>
  <si>
    <r>
      <rPr>
        <sz val="12"/>
        <color rgb="FF000000"/>
        <rFont val="標楷體"/>
        <family val="4"/>
        <charset val="136"/>
      </rPr>
      <t>磷酸</t>
    </r>
    <r>
      <rPr>
        <sz val="12"/>
        <color rgb="FF000000"/>
        <rFont val="Times New Roman"/>
        <family val="1"/>
      </rPr>
      <t>2-</t>
    </r>
    <r>
      <rPr>
        <sz val="12"/>
        <color rgb="FF000000"/>
        <rFont val="標楷體"/>
        <family val="4"/>
        <charset val="136"/>
      </rPr>
      <t>乙基己酯</t>
    </r>
  </si>
  <si>
    <r>
      <rPr>
        <sz val="12"/>
        <color rgb="FF000000"/>
        <rFont val="標楷體"/>
        <family val="4"/>
        <charset val="136"/>
      </rPr>
      <t>硝酸鐵</t>
    </r>
  </si>
  <si>
    <r>
      <rPr>
        <sz val="12"/>
        <color rgb="FF000000"/>
        <rFont val="標楷體"/>
        <family val="4"/>
        <charset val="136"/>
      </rPr>
      <t>氯化亞鐵四水合物</t>
    </r>
  </si>
  <si>
    <r>
      <rPr>
        <sz val="12"/>
        <color rgb="FF000000"/>
        <rFont val="標楷體"/>
        <family val="4"/>
        <charset val="136"/>
      </rPr>
      <t>三氯化金</t>
    </r>
  </si>
  <si>
    <r>
      <t>(Z)-2-(8-</t>
    </r>
    <r>
      <rPr>
        <sz val="12"/>
        <color rgb="FF000000"/>
        <rFont val="標楷體"/>
        <family val="4"/>
        <charset val="136"/>
      </rPr>
      <t>十七烯基</t>
    </r>
    <r>
      <rPr>
        <sz val="12"/>
        <color rgb="FF000000"/>
        <rFont val="Times New Roman"/>
        <family val="1"/>
      </rPr>
      <t>)-4,5-</t>
    </r>
    <r>
      <rPr>
        <sz val="12"/>
        <color rgb="FF000000"/>
        <rFont val="標楷體"/>
        <family val="4"/>
        <charset val="136"/>
      </rPr>
      <t>二氫</t>
    </r>
    <r>
      <rPr>
        <sz val="12"/>
        <color rgb="FF000000"/>
        <rFont val="Times New Roman"/>
        <family val="1"/>
      </rPr>
      <t>-1H-</t>
    </r>
    <r>
      <rPr>
        <sz val="12"/>
        <color rgb="FF000000"/>
        <rFont val="標楷體"/>
        <family val="4"/>
        <charset val="136"/>
      </rPr>
      <t>咪唑</t>
    </r>
    <r>
      <rPr>
        <sz val="12"/>
        <color rgb="FF000000"/>
        <rFont val="Times New Roman"/>
        <family val="1"/>
      </rPr>
      <t>-1-</t>
    </r>
    <r>
      <rPr>
        <sz val="12"/>
        <color rgb="FF000000"/>
        <rFont val="標楷體"/>
        <family val="4"/>
        <charset val="136"/>
      </rPr>
      <t>乙醇</t>
    </r>
  </si>
  <si>
    <r>
      <rPr>
        <sz val="12"/>
        <color rgb="FF000000"/>
        <rFont val="標楷體"/>
        <family val="4"/>
        <charset val="136"/>
      </rPr>
      <t>庚酸</t>
    </r>
  </si>
  <si>
    <r>
      <t>3-</t>
    </r>
    <r>
      <rPr>
        <sz val="12"/>
        <color rgb="FF000000"/>
        <rFont val="標楷體"/>
        <family val="4"/>
        <charset val="136"/>
      </rPr>
      <t>己炔</t>
    </r>
    <r>
      <rPr>
        <sz val="12"/>
        <color rgb="FF000000"/>
        <rFont val="Times New Roman"/>
        <family val="1"/>
      </rPr>
      <t>-2,5-</t>
    </r>
    <r>
      <rPr>
        <sz val="12"/>
        <color rgb="FF000000"/>
        <rFont val="標楷體"/>
        <family val="4"/>
        <charset val="136"/>
      </rPr>
      <t>二醇</t>
    </r>
  </si>
  <si>
    <r>
      <rPr>
        <sz val="12"/>
        <color rgb="FF000000"/>
        <rFont val="標楷體"/>
        <family val="4"/>
        <charset val="136"/>
      </rPr>
      <t>氫碘酸</t>
    </r>
  </si>
  <si>
    <r>
      <t>3-</t>
    </r>
    <r>
      <rPr>
        <sz val="12"/>
        <color rgb="FF000000"/>
        <rFont val="標楷體"/>
        <family val="4"/>
        <charset val="136"/>
      </rPr>
      <t>羥基</t>
    </r>
    <r>
      <rPr>
        <sz val="12"/>
        <color rgb="FF000000"/>
        <rFont val="Times New Roman"/>
        <family val="1"/>
      </rPr>
      <t>-2,2-</t>
    </r>
    <r>
      <rPr>
        <sz val="12"/>
        <color rgb="FF000000"/>
        <rFont val="標楷體"/>
        <family val="4"/>
        <charset val="136"/>
      </rPr>
      <t>二甲基丙酸</t>
    </r>
    <r>
      <rPr>
        <sz val="12"/>
        <color rgb="FF000000"/>
        <rFont val="Times New Roman"/>
        <family val="1"/>
      </rPr>
      <t>3-</t>
    </r>
    <r>
      <rPr>
        <sz val="12"/>
        <color rgb="FF000000"/>
        <rFont val="標楷體"/>
        <family val="4"/>
        <charset val="136"/>
      </rPr>
      <t>羥基</t>
    </r>
    <r>
      <rPr>
        <sz val="12"/>
        <color rgb="FF000000"/>
        <rFont val="Times New Roman"/>
        <family val="1"/>
      </rPr>
      <t>-2,2-</t>
    </r>
    <r>
      <rPr>
        <sz val="12"/>
        <color rgb="FF000000"/>
        <rFont val="標楷體"/>
        <family val="4"/>
        <charset val="136"/>
      </rPr>
      <t>二甲基丙酯</t>
    </r>
  </si>
  <si>
    <r>
      <t>2-</t>
    </r>
    <r>
      <rPr>
        <sz val="12"/>
        <color rgb="FF000000"/>
        <rFont val="標楷體"/>
        <family val="4"/>
        <charset val="136"/>
      </rPr>
      <t>羥基</t>
    </r>
    <r>
      <rPr>
        <sz val="12"/>
        <color rgb="FF000000"/>
        <rFont val="Times New Roman"/>
        <family val="1"/>
      </rPr>
      <t>-4-</t>
    </r>
    <r>
      <rPr>
        <sz val="12"/>
        <color rgb="FF000000"/>
        <rFont val="標楷體"/>
        <family val="4"/>
        <charset val="136"/>
      </rPr>
      <t>甲硫基丁酸</t>
    </r>
  </si>
  <si>
    <r>
      <t>2-</t>
    </r>
    <r>
      <rPr>
        <sz val="12"/>
        <color rgb="FF000000"/>
        <rFont val="標楷體"/>
        <family val="4"/>
        <charset val="136"/>
      </rPr>
      <t>羥基</t>
    </r>
    <r>
      <rPr>
        <sz val="12"/>
        <color rgb="FF000000"/>
        <rFont val="Times New Roman"/>
        <family val="1"/>
      </rPr>
      <t>-4-</t>
    </r>
    <r>
      <rPr>
        <sz val="12"/>
        <color rgb="FF000000"/>
        <rFont val="標楷體"/>
        <family val="4"/>
        <charset val="136"/>
      </rPr>
      <t>甲氧二苯基酮</t>
    </r>
    <r>
      <rPr>
        <sz val="12"/>
        <color rgb="FF000000"/>
        <rFont val="Times New Roman"/>
        <family val="1"/>
      </rPr>
      <t>-5-</t>
    </r>
    <r>
      <rPr>
        <sz val="12"/>
        <color rgb="FF000000"/>
        <rFont val="標楷體"/>
        <family val="4"/>
        <charset val="136"/>
      </rPr>
      <t>磺酸</t>
    </r>
  </si>
  <si>
    <r>
      <rPr>
        <sz val="12"/>
        <color rgb="FF000000"/>
        <rFont val="標楷體"/>
        <family val="4"/>
        <charset val="136"/>
      </rPr>
      <t>羥基苯磺酸</t>
    </r>
  </si>
  <si>
    <r>
      <t>7-</t>
    </r>
    <r>
      <rPr>
        <sz val="12"/>
        <color rgb="FF000000"/>
        <rFont val="標楷體"/>
        <family val="4"/>
        <charset val="136"/>
      </rPr>
      <t>羥香茅醛</t>
    </r>
  </si>
  <si>
    <r>
      <rPr>
        <sz val="12"/>
        <color rgb="FF000000"/>
        <rFont val="標楷體"/>
        <family val="4"/>
        <charset val="136"/>
      </rPr>
      <t>乙酸</t>
    </r>
    <r>
      <rPr>
        <sz val="12"/>
        <color rgb="FF000000"/>
        <rFont val="Times New Roman"/>
        <family val="1"/>
      </rPr>
      <t>2-</t>
    </r>
    <r>
      <rPr>
        <sz val="12"/>
        <color rgb="FF000000"/>
        <rFont val="標楷體"/>
        <family val="4"/>
        <charset val="136"/>
      </rPr>
      <t>羥乙酯</t>
    </r>
  </si>
  <si>
    <r>
      <t>N-(</t>
    </r>
    <r>
      <rPr>
        <sz val="12"/>
        <color rgb="FF000000"/>
        <rFont val="標楷體"/>
        <family val="4"/>
        <charset val="136"/>
      </rPr>
      <t>羥乙基</t>
    </r>
    <r>
      <rPr>
        <sz val="12"/>
        <color rgb="FF000000"/>
        <rFont val="Times New Roman"/>
        <family val="1"/>
      </rPr>
      <t>)</t>
    </r>
    <r>
      <rPr>
        <sz val="12"/>
        <color rgb="FF000000"/>
        <rFont val="標楷體"/>
        <family val="4"/>
        <charset val="136"/>
      </rPr>
      <t>椰脂醯胺</t>
    </r>
  </si>
  <si>
    <r>
      <t>1-(2-</t>
    </r>
    <r>
      <rPr>
        <sz val="12"/>
        <color rgb="FF000000"/>
        <rFont val="標楷體"/>
        <family val="4"/>
        <charset val="136"/>
      </rPr>
      <t>羥乙基</t>
    </r>
    <r>
      <rPr>
        <sz val="12"/>
        <color rgb="FF000000"/>
        <rFont val="Times New Roman"/>
        <family val="1"/>
      </rPr>
      <t>)-2-(</t>
    </r>
    <r>
      <rPr>
        <sz val="12"/>
        <color rgb="FF000000"/>
        <rFont val="標楷體"/>
        <family val="4"/>
        <charset val="136"/>
      </rPr>
      <t>松油烷基</t>
    </r>
    <r>
      <rPr>
        <sz val="12"/>
        <color rgb="FF000000"/>
        <rFont val="Times New Roman"/>
        <family val="1"/>
      </rPr>
      <t>)-2-</t>
    </r>
    <r>
      <rPr>
        <sz val="12"/>
        <color rgb="FF000000"/>
        <rFont val="標楷體"/>
        <family val="4"/>
        <charset val="136"/>
      </rPr>
      <t>咪唑啉</t>
    </r>
  </si>
  <si>
    <r>
      <t>N-(2-</t>
    </r>
    <r>
      <rPr>
        <sz val="12"/>
        <color rgb="FF000000"/>
        <rFont val="標楷體"/>
        <family val="4"/>
        <charset val="136"/>
      </rPr>
      <t>羥乙基</t>
    </r>
    <r>
      <rPr>
        <sz val="12"/>
        <color rgb="FF000000"/>
        <rFont val="Times New Roman"/>
        <family val="1"/>
      </rPr>
      <t>)</t>
    </r>
    <r>
      <rPr>
        <sz val="12"/>
        <color rgb="FF000000"/>
        <rFont val="標楷體"/>
        <family val="4"/>
        <charset val="136"/>
      </rPr>
      <t>硬脂醯胺</t>
    </r>
  </si>
  <si>
    <r>
      <rPr>
        <sz val="12"/>
        <color rgb="FF000000"/>
        <rFont val="標楷體"/>
        <family val="4"/>
        <charset val="136"/>
      </rPr>
      <t>氯化鐵六水合物</t>
    </r>
  </si>
  <si>
    <r>
      <rPr>
        <sz val="12"/>
        <color rgb="FF000000"/>
        <rFont val="標楷體"/>
        <family val="4"/>
        <charset val="136"/>
      </rPr>
      <t>異丁醯氯</t>
    </r>
  </si>
  <si>
    <r>
      <rPr>
        <sz val="12"/>
        <color rgb="FF000000"/>
        <rFont val="標楷體"/>
        <family val="4"/>
        <charset val="136"/>
      </rPr>
      <t>異壬酸</t>
    </r>
  </si>
  <si>
    <r>
      <t>4,4'-</t>
    </r>
    <r>
      <rPr>
        <sz val="12"/>
        <color rgb="FF000000"/>
        <rFont val="標楷體"/>
        <family val="4"/>
        <charset val="136"/>
      </rPr>
      <t>亞異丙基雙</t>
    </r>
    <r>
      <rPr>
        <sz val="12"/>
        <color rgb="FF000000"/>
        <rFont val="Times New Roman"/>
        <family val="1"/>
      </rPr>
      <t>[2-</t>
    </r>
    <r>
      <rPr>
        <sz val="12"/>
        <color rgb="FF000000"/>
        <rFont val="標楷體"/>
        <family val="4"/>
        <charset val="136"/>
      </rPr>
      <t>烯丙基酚</t>
    </r>
    <r>
      <rPr>
        <sz val="12"/>
        <color rgb="FF000000"/>
        <rFont val="Times New Roman"/>
        <family val="1"/>
      </rPr>
      <t>]</t>
    </r>
  </si>
  <si>
    <r>
      <rPr>
        <sz val="12"/>
        <color rgb="FF000000"/>
        <rFont val="標楷體"/>
        <family val="4"/>
        <charset val="136"/>
      </rPr>
      <t>氫氧化鋰一水合物</t>
    </r>
  </si>
  <si>
    <r>
      <rPr>
        <sz val="12"/>
        <color rgb="FF000000"/>
        <rFont val="標楷體"/>
        <family val="4"/>
        <charset val="136"/>
      </rPr>
      <t>甲氧鋰</t>
    </r>
  </si>
  <si>
    <r>
      <rPr>
        <sz val="12"/>
        <color rgb="FF000000"/>
        <rFont val="標楷體"/>
        <family val="4"/>
        <charset val="136"/>
      </rPr>
      <t>氧化鋰</t>
    </r>
  </si>
  <si>
    <r>
      <rPr>
        <sz val="12"/>
        <color rgb="FF000000"/>
        <rFont val="標楷體"/>
        <family val="4"/>
        <charset val="136"/>
      </rPr>
      <t>過氧化鋰</t>
    </r>
  </si>
  <si>
    <r>
      <rPr>
        <sz val="12"/>
        <color rgb="FF000000"/>
        <rFont val="標楷體"/>
        <family val="4"/>
        <charset val="136"/>
      </rPr>
      <t>丙二酸</t>
    </r>
  </si>
  <si>
    <r>
      <t>3-</t>
    </r>
    <r>
      <rPr>
        <sz val="12"/>
        <color rgb="FF000000"/>
        <rFont val="標楷體"/>
        <family val="4"/>
        <charset val="136"/>
      </rPr>
      <t>氫硫丙酸</t>
    </r>
  </si>
  <si>
    <r>
      <t>3-</t>
    </r>
    <r>
      <rPr>
        <sz val="12"/>
        <color rgb="FF000000"/>
        <rFont val="標楷體"/>
        <family val="4"/>
        <charset val="136"/>
      </rPr>
      <t>甲氧基丙胺</t>
    </r>
  </si>
  <si>
    <r>
      <t>1-</t>
    </r>
    <r>
      <rPr>
        <sz val="12"/>
        <color rgb="FF000000"/>
        <rFont val="標楷體"/>
        <family val="4"/>
        <charset val="136"/>
      </rPr>
      <t>甲基</t>
    </r>
    <r>
      <rPr>
        <sz val="12"/>
        <color rgb="FF000000"/>
        <rFont val="Times New Roman"/>
        <family val="1"/>
      </rPr>
      <t>-1-(4-</t>
    </r>
    <r>
      <rPr>
        <sz val="12"/>
        <color rgb="FF000000"/>
        <rFont val="標楷體"/>
        <family val="4"/>
        <charset val="136"/>
      </rPr>
      <t>甲基環己基</t>
    </r>
    <r>
      <rPr>
        <sz val="12"/>
        <color rgb="FF000000"/>
        <rFont val="Times New Roman"/>
        <family val="1"/>
      </rPr>
      <t>)</t>
    </r>
    <r>
      <rPr>
        <sz val="12"/>
        <color rgb="FF000000"/>
        <rFont val="標楷體"/>
        <family val="4"/>
        <charset val="136"/>
      </rPr>
      <t>乙基過氧化氫</t>
    </r>
  </si>
  <si>
    <r>
      <t>2,2'-[[(</t>
    </r>
    <r>
      <rPr>
        <sz val="12"/>
        <color rgb="FF000000"/>
        <rFont val="標楷體"/>
        <family val="4"/>
        <charset val="136"/>
      </rPr>
      <t>甲基</t>
    </r>
    <r>
      <rPr>
        <sz val="12"/>
        <color rgb="FF000000"/>
        <rFont val="Times New Roman"/>
        <family val="1"/>
      </rPr>
      <t>-1H-</t>
    </r>
    <r>
      <rPr>
        <sz val="12"/>
        <color rgb="FF000000"/>
        <rFont val="標楷體"/>
        <family val="4"/>
        <charset val="136"/>
      </rPr>
      <t>苯并三唑</t>
    </r>
    <r>
      <rPr>
        <sz val="12"/>
        <color rgb="FF000000"/>
        <rFont val="Times New Roman"/>
        <family val="1"/>
      </rPr>
      <t>-1-</t>
    </r>
    <r>
      <rPr>
        <sz val="12"/>
        <color rgb="FF000000"/>
        <rFont val="標楷體"/>
        <family val="4"/>
        <charset val="136"/>
      </rPr>
      <t>基</t>
    </r>
    <r>
      <rPr>
        <sz val="12"/>
        <color rgb="FF000000"/>
        <rFont val="Times New Roman"/>
        <family val="1"/>
      </rPr>
      <t>)</t>
    </r>
    <r>
      <rPr>
        <sz val="12"/>
        <color rgb="FF000000"/>
        <rFont val="標楷體"/>
        <family val="4"/>
        <charset val="136"/>
      </rPr>
      <t>甲基</t>
    </r>
    <r>
      <rPr>
        <sz val="12"/>
        <color rgb="FF000000"/>
        <rFont val="Times New Roman"/>
        <family val="1"/>
      </rPr>
      <t>]</t>
    </r>
    <r>
      <rPr>
        <sz val="12"/>
        <color rgb="FF000000"/>
        <rFont val="標楷體"/>
        <family val="4"/>
        <charset val="136"/>
      </rPr>
      <t>亞胺基</t>
    </r>
    <r>
      <rPr>
        <sz val="12"/>
        <color rgb="FF000000"/>
        <rFont val="Times New Roman"/>
        <family val="1"/>
      </rPr>
      <t>]</t>
    </r>
    <r>
      <rPr>
        <sz val="12"/>
        <color rgb="FF000000"/>
        <rFont val="標楷體"/>
        <family val="4"/>
        <charset val="136"/>
      </rPr>
      <t>雙乙醇</t>
    </r>
  </si>
  <si>
    <r>
      <t>3-</t>
    </r>
    <r>
      <rPr>
        <sz val="12"/>
        <color rgb="FF000000"/>
        <rFont val="標楷體"/>
        <family val="4"/>
        <charset val="136"/>
      </rPr>
      <t>甲基</t>
    </r>
    <r>
      <rPr>
        <sz val="12"/>
        <color rgb="FF000000"/>
        <rFont val="Times New Roman"/>
        <family val="1"/>
      </rPr>
      <t>-2-</t>
    </r>
    <r>
      <rPr>
        <sz val="12"/>
        <color rgb="FF000000"/>
        <rFont val="標楷體"/>
        <family val="4"/>
        <charset val="136"/>
      </rPr>
      <t>丁烯醛</t>
    </r>
  </si>
  <si>
    <r>
      <t>2-</t>
    </r>
    <r>
      <rPr>
        <sz val="12"/>
        <color rgb="FF000000"/>
        <rFont val="標楷體"/>
        <family val="4"/>
        <charset val="136"/>
      </rPr>
      <t>甲基</t>
    </r>
    <r>
      <rPr>
        <sz val="12"/>
        <color rgb="FF000000"/>
        <rFont val="Times New Roman"/>
        <family val="1"/>
      </rPr>
      <t>-2-</t>
    </r>
    <r>
      <rPr>
        <sz val="12"/>
        <color rgb="FF000000"/>
        <rFont val="標楷體"/>
        <family val="4"/>
        <charset val="136"/>
      </rPr>
      <t>丙烯酸酸酐</t>
    </r>
  </si>
  <si>
    <r>
      <rPr>
        <sz val="12"/>
        <color rgb="FF000000"/>
        <rFont val="標楷體"/>
        <family val="4"/>
        <charset val="136"/>
      </rPr>
      <t>對甲苯磺酸</t>
    </r>
  </si>
  <si>
    <r>
      <t>4-</t>
    </r>
    <r>
      <rPr>
        <sz val="12"/>
        <color rgb="FF000000"/>
        <rFont val="標楷體"/>
        <family val="4"/>
        <charset val="136"/>
      </rPr>
      <t>甲基苯磺酸一水合物</t>
    </r>
  </si>
  <si>
    <r>
      <rPr>
        <sz val="12"/>
        <color rgb="FF000000"/>
        <rFont val="標楷體"/>
        <family val="4"/>
        <charset val="136"/>
      </rPr>
      <t>甲基氫醌</t>
    </r>
  </si>
  <si>
    <r>
      <t>1-</t>
    </r>
    <r>
      <rPr>
        <sz val="12"/>
        <color rgb="FF000000"/>
        <rFont val="標楷體"/>
        <family val="4"/>
        <charset val="136"/>
      </rPr>
      <t>甲基咪唑</t>
    </r>
  </si>
  <si>
    <r>
      <rPr>
        <sz val="12"/>
        <color rgb="FF000000"/>
        <rFont val="標楷體"/>
        <family val="4"/>
        <charset val="136"/>
      </rPr>
      <t>甲基鋰</t>
    </r>
  </si>
  <si>
    <r>
      <rPr>
        <sz val="12"/>
        <color rgb="FF000000"/>
        <rFont val="標楷體"/>
        <family val="4"/>
        <charset val="136"/>
      </rPr>
      <t>氯化甲基镁</t>
    </r>
  </si>
  <si>
    <r>
      <rPr>
        <sz val="12"/>
        <color rgb="FF000000"/>
        <rFont val="標楷體"/>
        <family val="4"/>
        <charset val="136"/>
      </rPr>
      <t>甲基嗎福林</t>
    </r>
  </si>
  <si>
    <r>
      <t>2-</t>
    </r>
    <r>
      <rPr>
        <sz val="12"/>
        <color rgb="FF000000"/>
        <rFont val="標楷體"/>
        <family val="4"/>
        <charset val="136"/>
      </rPr>
      <t>甲基戊二胺</t>
    </r>
  </si>
  <si>
    <r>
      <rPr>
        <sz val="12"/>
        <color rgb="FF000000"/>
        <rFont val="標楷體"/>
        <family val="4"/>
        <charset val="136"/>
      </rPr>
      <t>磷酸單</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酯</t>
    </r>
  </si>
  <si>
    <r>
      <t>1,4-</t>
    </r>
    <r>
      <rPr>
        <sz val="12"/>
        <color rgb="FF000000"/>
        <rFont val="標楷體"/>
        <family val="4"/>
        <charset val="136"/>
      </rPr>
      <t>萘二醇</t>
    </r>
  </si>
  <si>
    <r>
      <rPr>
        <sz val="12"/>
        <color rgb="FF000000"/>
        <rFont val="標楷體"/>
        <family val="4"/>
        <charset val="136"/>
      </rPr>
      <t>氯化十八烷基三甲基銨</t>
    </r>
  </si>
  <si>
    <r>
      <rPr>
        <sz val="12"/>
        <color rgb="FF000000"/>
        <rFont val="標楷體"/>
        <family val="4"/>
        <charset val="136"/>
      </rPr>
      <t>辛烯基丁二酸</t>
    </r>
  </si>
  <si>
    <r>
      <t>2-</t>
    </r>
    <r>
      <rPr>
        <sz val="12"/>
        <color rgb="FF000000"/>
        <rFont val="標楷體"/>
        <family val="4"/>
        <charset val="136"/>
      </rPr>
      <t>正辛基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</si>
  <si>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t>N-</t>
    </r>
    <r>
      <rPr>
        <sz val="12"/>
        <color rgb="FF000000"/>
        <rFont val="標楷體"/>
        <family val="4"/>
        <charset val="136"/>
      </rPr>
      <t>正辛基</t>
    </r>
    <r>
      <rPr>
        <sz val="12"/>
        <color rgb="FF000000"/>
        <rFont val="Times New Roman"/>
        <family val="1"/>
      </rPr>
      <t>-2-</t>
    </r>
    <r>
      <rPr>
        <sz val="12"/>
        <color rgb="FF000000"/>
        <rFont val="標楷體"/>
        <family val="4"/>
        <charset val="136"/>
      </rPr>
      <t>吡咯啶酮</t>
    </r>
  </si>
  <si>
    <r>
      <rPr>
        <sz val="12"/>
        <color rgb="FF000000"/>
        <rFont val="標楷體"/>
        <family val="4"/>
        <charset val="136"/>
      </rPr>
      <t>對辛基苯酚</t>
    </r>
  </si>
  <si>
    <r>
      <rPr>
        <sz val="12"/>
        <color rgb="FF000000"/>
        <rFont val="標楷體"/>
        <family val="4"/>
        <charset val="136"/>
      </rPr>
      <t>油胺</t>
    </r>
  </si>
  <si>
    <r>
      <t>4-(1-</t>
    </r>
    <r>
      <rPr>
        <sz val="12"/>
        <color rgb="FF000000"/>
        <rFont val="標楷體"/>
        <family val="4"/>
        <charset val="136"/>
      </rPr>
      <t>側氧</t>
    </r>
    <r>
      <rPr>
        <sz val="12"/>
        <color rgb="FF000000"/>
        <rFont val="Times New Roman"/>
        <family val="1"/>
      </rPr>
      <t>-2-</t>
    </r>
    <r>
      <rPr>
        <sz val="12"/>
        <color rgb="FF000000"/>
        <rFont val="標楷體"/>
        <family val="4"/>
        <charset val="136"/>
      </rPr>
      <t>丙烯基</t>
    </r>
    <r>
      <rPr>
        <sz val="12"/>
        <color rgb="FF000000"/>
        <rFont val="Times New Roman"/>
        <family val="1"/>
      </rPr>
      <t>)</t>
    </r>
    <r>
      <rPr>
        <sz val="12"/>
        <color rgb="FF000000"/>
        <rFont val="標楷體"/>
        <family val="4"/>
        <charset val="136"/>
      </rPr>
      <t>【口末】啉</t>
    </r>
  </si>
  <si>
    <r>
      <rPr>
        <sz val="12"/>
        <color rgb="FF000000"/>
        <rFont val="標楷體"/>
        <family val="4"/>
        <charset val="136"/>
      </rPr>
      <t>二丙烯酸氧代雙</t>
    </r>
    <r>
      <rPr>
        <sz val="12"/>
        <color rgb="FF000000"/>
        <rFont val="Times New Roman"/>
        <family val="1"/>
      </rPr>
      <t>(</t>
    </r>
    <r>
      <rPr>
        <sz val="12"/>
        <color rgb="FF000000"/>
        <rFont val="標楷體"/>
        <family val="4"/>
        <charset val="136"/>
      </rPr>
      <t>甲基</t>
    </r>
    <r>
      <rPr>
        <sz val="12"/>
        <color rgb="FF000000"/>
        <rFont val="Times New Roman"/>
        <family val="1"/>
      </rPr>
      <t>-2,1-</t>
    </r>
    <r>
      <rPr>
        <sz val="12"/>
        <color rgb="FF000000"/>
        <rFont val="標楷體"/>
        <family val="4"/>
        <charset val="136"/>
      </rPr>
      <t>乙二基</t>
    </r>
    <r>
      <rPr>
        <sz val="12"/>
        <color rgb="FF000000"/>
        <rFont val="Times New Roman"/>
        <family val="1"/>
      </rPr>
      <t>)</t>
    </r>
    <r>
      <rPr>
        <sz val="12"/>
        <color rgb="FF000000"/>
        <rFont val="標楷體"/>
        <family val="4"/>
        <charset val="136"/>
      </rPr>
      <t>酯</t>
    </r>
  </si>
  <si>
    <r>
      <rPr>
        <sz val="12"/>
        <color rgb="FF000000"/>
        <rFont val="標楷體"/>
        <family val="4"/>
        <charset val="136"/>
      </rPr>
      <t>棕櫚仁油二乙醇醯胺</t>
    </r>
  </si>
  <si>
    <r>
      <t>1,2,2,6,6-</t>
    </r>
    <r>
      <rPr>
        <sz val="12"/>
        <color rgb="FF000000"/>
        <rFont val="標楷體"/>
        <family val="4"/>
        <charset val="136"/>
      </rPr>
      <t>五甲基</t>
    </r>
    <r>
      <rPr>
        <sz val="12"/>
        <color rgb="FF000000"/>
        <rFont val="Times New Roman"/>
        <family val="1"/>
      </rPr>
      <t>-4-</t>
    </r>
    <r>
      <rPr>
        <sz val="12"/>
        <color rgb="FF000000"/>
        <rFont val="標楷體"/>
        <family val="4"/>
        <charset val="136"/>
      </rPr>
      <t>哌啶醇</t>
    </r>
  </si>
  <si>
    <r>
      <rPr>
        <sz val="12"/>
        <color rgb="FF000000"/>
        <rFont val="標楷體"/>
        <family val="4"/>
        <charset val="136"/>
      </rPr>
      <t>五甲基二伸乙三胺</t>
    </r>
  </si>
  <si>
    <r>
      <rPr>
        <sz val="12"/>
        <color rgb="FF000000"/>
        <rFont val="標楷體"/>
        <family val="4"/>
        <charset val="136"/>
      </rPr>
      <t>過氯酸</t>
    </r>
  </si>
  <si>
    <r>
      <t>2-</t>
    </r>
    <r>
      <rPr>
        <sz val="12"/>
        <color rgb="FF000000"/>
        <rFont val="標楷體"/>
        <family val="4"/>
        <charset val="136"/>
      </rPr>
      <t>苯基咪唑啉</t>
    </r>
  </si>
  <si>
    <r>
      <rPr>
        <sz val="12"/>
        <color rgb="FF000000"/>
        <rFont val="標楷體"/>
        <family val="4"/>
        <charset val="136"/>
      </rPr>
      <t>苯膦酸</t>
    </r>
  </si>
  <si>
    <r>
      <rPr>
        <sz val="12"/>
        <color rgb="FF000000"/>
        <rFont val="標楷體"/>
        <family val="4"/>
        <charset val="136"/>
      </rPr>
      <t>二</t>
    </r>
    <r>
      <rPr>
        <sz val="12"/>
        <color rgb="FF000000"/>
        <rFont val="Times New Roman"/>
        <family val="1"/>
      </rPr>
      <t>(C8-18</t>
    </r>
    <r>
      <rPr>
        <sz val="12"/>
        <color rgb="FF000000"/>
        <rFont val="標楷體"/>
        <family val="4"/>
        <charset val="136"/>
      </rPr>
      <t>烷基</t>
    </r>
    <r>
      <rPr>
        <sz val="12"/>
        <color rgb="FF000000"/>
        <rFont val="Times New Roman"/>
        <family val="1"/>
      </rPr>
      <t>)</t>
    </r>
    <r>
      <rPr>
        <sz val="12"/>
        <color rgb="FF000000"/>
        <rFont val="標楷體"/>
        <family val="4"/>
        <charset val="136"/>
      </rPr>
      <t>磷酸酯</t>
    </r>
  </si>
  <si>
    <r>
      <rPr>
        <sz val="12"/>
        <color rgb="FF000000"/>
        <rFont val="標楷體"/>
        <family val="4"/>
        <charset val="136"/>
      </rPr>
      <t>磷酸單</t>
    </r>
    <r>
      <rPr>
        <sz val="12"/>
        <color rgb="FF000000"/>
        <rFont val="Times New Roman"/>
        <family val="1"/>
      </rPr>
      <t>(1-</t>
    </r>
    <r>
      <rPr>
        <sz val="12"/>
        <color rgb="FF000000"/>
        <rFont val="標楷體"/>
        <family val="4"/>
        <charset val="136"/>
      </rPr>
      <t>甲基乙基</t>
    </r>
    <r>
      <rPr>
        <sz val="12"/>
        <color rgb="FF000000"/>
        <rFont val="Times New Roman"/>
        <family val="1"/>
      </rPr>
      <t>)</t>
    </r>
    <r>
      <rPr>
        <sz val="12"/>
        <color rgb="FF000000"/>
        <rFont val="標楷體"/>
        <family val="4"/>
        <charset val="136"/>
      </rPr>
      <t>酯</t>
    </r>
  </si>
  <si>
    <r>
      <rPr>
        <sz val="12"/>
        <color rgb="FF000000"/>
        <rFont val="標楷體"/>
        <family val="4"/>
        <charset val="136"/>
      </rPr>
      <t>亞磷酸</t>
    </r>
  </si>
  <si>
    <r>
      <rPr>
        <sz val="12"/>
        <color rgb="FF000000"/>
        <rFont val="標楷體"/>
        <family val="4"/>
        <charset val="136"/>
      </rPr>
      <t>三硫化四磷</t>
    </r>
  </si>
  <si>
    <r>
      <t>1,2-</t>
    </r>
    <r>
      <rPr>
        <sz val="12"/>
        <color rgb="FF000000"/>
        <rFont val="標楷體"/>
        <family val="4"/>
        <charset val="136"/>
      </rPr>
      <t>苯二甲醯二氯</t>
    </r>
  </si>
  <si>
    <r>
      <t>2-(1-</t>
    </r>
    <r>
      <rPr>
        <sz val="12"/>
        <color rgb="FF000000"/>
        <rFont val="標楷體"/>
        <family val="4"/>
        <charset val="136"/>
      </rPr>
      <t>哌【口井】基</t>
    </r>
    <r>
      <rPr>
        <sz val="12"/>
        <color rgb="FF000000"/>
        <rFont val="Times New Roman"/>
        <family val="1"/>
      </rPr>
      <t>)</t>
    </r>
    <r>
      <rPr>
        <sz val="12"/>
        <color rgb="FF000000"/>
        <rFont val="標楷體"/>
        <family val="4"/>
        <charset val="136"/>
      </rPr>
      <t>乙醇</t>
    </r>
  </si>
  <si>
    <r>
      <rPr>
        <sz val="12"/>
        <color rgb="FF000000"/>
        <rFont val="標楷體"/>
        <family val="4"/>
        <charset val="136"/>
      </rPr>
      <t>哌啶</t>
    </r>
  </si>
  <si>
    <r>
      <t>α,α'-[(9-</t>
    </r>
    <r>
      <rPr>
        <sz val="12"/>
        <color rgb="FF000000"/>
        <rFont val="標楷體"/>
        <family val="4"/>
        <charset val="136"/>
      </rPr>
      <t>十八烯基亞胺</t>
    </r>
    <r>
      <rPr>
        <sz val="12"/>
        <color rgb="FF000000"/>
        <rFont val="Times New Roman"/>
        <family val="1"/>
      </rPr>
      <t>)</t>
    </r>
    <r>
      <rPr>
        <sz val="12"/>
        <color rgb="FF000000"/>
        <rFont val="標楷體"/>
        <family val="4"/>
        <charset val="136"/>
      </rPr>
      <t>二</t>
    </r>
    <r>
      <rPr>
        <sz val="12"/>
        <color rgb="FF000000"/>
        <rFont val="Times New Roman"/>
        <family val="1"/>
      </rPr>
      <t>-2,1-</t>
    </r>
    <r>
      <rPr>
        <sz val="12"/>
        <color rgb="FF000000"/>
        <rFont val="標楷體"/>
        <family val="4"/>
        <charset val="136"/>
      </rPr>
      <t>亞乙基</t>
    </r>
    <r>
      <rPr>
        <sz val="12"/>
        <color rgb="FF000000"/>
        <rFont val="Times New Roman"/>
        <family val="1"/>
      </rPr>
      <t>]-</t>
    </r>
    <r>
      <rPr>
        <sz val="12"/>
        <color rgb="FF000000"/>
        <rFont val="標楷體"/>
        <family val="4"/>
        <charset val="136"/>
      </rPr>
      <t>雙</t>
    </r>
    <r>
      <rPr>
        <sz val="12"/>
        <color rgb="FF000000"/>
        <rFont val="Times New Roman"/>
        <family val="1"/>
      </rPr>
      <t>-(ω-</t>
    </r>
    <r>
      <rPr>
        <sz val="12"/>
        <color rgb="FF000000"/>
        <rFont val="標楷體"/>
        <family val="4"/>
        <charset val="136"/>
      </rPr>
      <t>羥基</t>
    </r>
    <r>
      <rPr>
        <sz val="12"/>
        <color rgb="FF000000"/>
        <rFont val="Times New Roman"/>
        <family val="1"/>
      </rPr>
      <t>)</t>
    </r>
    <r>
      <rPr>
        <sz val="12"/>
        <color rgb="FF000000"/>
        <rFont val="標楷體"/>
        <family val="4"/>
        <charset val="136"/>
      </rPr>
      <t>聚氧乙烯</t>
    </r>
  </si>
  <si>
    <r>
      <rPr>
        <sz val="12"/>
        <color rgb="FF000000"/>
        <rFont val="標楷體"/>
        <family val="4"/>
        <charset val="136"/>
      </rPr>
      <t>聚醚胺</t>
    </r>
    <r>
      <rPr>
        <sz val="12"/>
        <color rgb="FF000000"/>
        <rFont val="Times New Roman"/>
        <family val="1"/>
      </rPr>
      <t>T403</t>
    </r>
  </si>
  <si>
    <r>
      <rPr>
        <sz val="12"/>
        <color rgb="FF000000"/>
        <rFont val="標楷體"/>
        <family val="4"/>
        <charset val="136"/>
      </rPr>
      <t>鉀</t>
    </r>
  </si>
  <si>
    <r>
      <rPr>
        <sz val="12"/>
        <color rgb="FF000000"/>
        <rFont val="標楷體"/>
        <family val="4"/>
        <charset val="136"/>
      </rPr>
      <t>氰金酸鉀</t>
    </r>
  </si>
  <si>
    <r>
      <rPr>
        <sz val="12"/>
        <color rgb="FF000000"/>
        <rFont val="標楷體"/>
        <family val="4"/>
        <charset val="136"/>
      </rPr>
      <t>氟化鉀</t>
    </r>
  </si>
  <si>
    <r>
      <rPr>
        <sz val="12"/>
        <color rgb="FF000000"/>
        <rFont val="標楷體"/>
        <family val="4"/>
        <charset val="136"/>
      </rPr>
      <t>二氟氫化鉀</t>
    </r>
  </si>
  <si>
    <r>
      <rPr>
        <sz val="12"/>
        <color rgb="FF000000"/>
        <rFont val="標楷體"/>
        <family val="4"/>
        <charset val="136"/>
      </rPr>
      <t>甲基矽三醇鉀鹽</t>
    </r>
  </si>
  <si>
    <r>
      <rPr>
        <sz val="12"/>
        <color rgb="FF000000"/>
        <rFont val="標楷體"/>
        <family val="4"/>
        <charset val="136"/>
      </rPr>
      <t>過氧單硫酸鉀</t>
    </r>
  </si>
  <si>
    <r>
      <rPr>
        <sz val="12"/>
        <color rgb="FF000000"/>
        <rFont val="標楷體"/>
        <family val="4"/>
        <charset val="136"/>
      </rPr>
      <t>過氧化單硫酸鉀鹽</t>
    </r>
  </si>
  <si>
    <r>
      <rPr>
        <sz val="12"/>
        <color rgb="FF000000"/>
        <rFont val="標楷體"/>
        <family val="4"/>
        <charset val="136"/>
      </rPr>
      <t>矽酸鉀</t>
    </r>
  </si>
  <si>
    <r>
      <rPr>
        <sz val="12"/>
        <color rgb="FF000000"/>
        <rFont val="標楷體"/>
        <family val="4"/>
        <charset val="136"/>
      </rPr>
      <t>吡硫鋅</t>
    </r>
  </si>
  <si>
    <r>
      <rPr>
        <sz val="12"/>
        <color rgb="FF000000"/>
        <rFont val="標楷體"/>
        <family val="4"/>
        <charset val="136"/>
      </rPr>
      <t>芐基</t>
    </r>
    <r>
      <rPr>
        <sz val="12"/>
        <color rgb="FF000000"/>
        <rFont val="Times New Roman"/>
        <family val="1"/>
      </rPr>
      <t>C8-18</t>
    </r>
    <r>
      <rPr>
        <sz val="12"/>
        <color rgb="FF000000"/>
        <rFont val="標楷體"/>
        <family val="4"/>
        <charset val="136"/>
      </rPr>
      <t>烷基二甲基四級銨氯化物</t>
    </r>
  </si>
  <si>
    <r>
      <rPr>
        <sz val="12"/>
        <color rgb="FF000000"/>
        <rFont val="標楷體"/>
        <family val="4"/>
        <charset val="136"/>
      </rPr>
      <t>松香胺</t>
    </r>
  </si>
  <si>
    <r>
      <t>4-C10-13-</t>
    </r>
    <r>
      <rPr>
        <sz val="12"/>
        <color rgb="FF000000"/>
        <rFont val="標楷體"/>
        <family val="4"/>
        <charset val="136"/>
      </rPr>
      <t>二級烷基苯磺酸</t>
    </r>
  </si>
  <si>
    <r>
      <rPr>
        <sz val="12"/>
        <color rgb="FF000000"/>
        <rFont val="標楷體"/>
        <family val="4"/>
        <charset val="136"/>
      </rPr>
      <t>氰化鉀銀</t>
    </r>
  </si>
  <si>
    <r>
      <rPr>
        <sz val="12"/>
        <color rgb="FF000000"/>
        <rFont val="標楷體"/>
        <family val="4"/>
        <charset val="136"/>
      </rPr>
      <t>硫酸銀</t>
    </r>
  </si>
  <si>
    <r>
      <rPr>
        <sz val="12"/>
        <color rgb="FF000000"/>
        <rFont val="標楷體"/>
        <family val="4"/>
        <charset val="136"/>
      </rPr>
      <t>硫酸</t>
    </r>
    <r>
      <rPr>
        <sz val="12"/>
        <color rgb="FF000000"/>
        <rFont val="Times New Roman"/>
        <family val="1"/>
      </rPr>
      <t>2-</t>
    </r>
    <r>
      <rPr>
        <sz val="12"/>
        <color rgb="FF000000"/>
        <rFont val="標楷體"/>
        <family val="4"/>
        <charset val="136"/>
      </rPr>
      <t>乙基己酯鈉</t>
    </r>
  </si>
  <si>
    <r>
      <rPr>
        <sz val="12"/>
        <color rgb="FF000000"/>
        <rFont val="標楷體"/>
        <family val="4"/>
        <charset val="136"/>
      </rPr>
      <t>鋁酸鈉</t>
    </r>
  </si>
  <si>
    <r>
      <rPr>
        <sz val="12"/>
        <color rgb="FF000000"/>
        <rFont val="標楷體"/>
        <family val="4"/>
        <charset val="136"/>
      </rPr>
      <t>乙氧鈉</t>
    </r>
  </si>
  <si>
    <r>
      <t>5-</t>
    </r>
    <r>
      <rPr>
        <sz val="12"/>
        <color rgb="FF000000"/>
        <rFont val="標楷體"/>
        <family val="4"/>
        <charset val="136"/>
      </rPr>
      <t>磺酸間苯二甲酸單鈉鹽</t>
    </r>
  </si>
  <si>
    <r>
      <rPr>
        <sz val="12"/>
        <color rgb="FF000000"/>
        <rFont val="標楷體"/>
        <family val="4"/>
        <charset val="136"/>
      </rPr>
      <t>二氟氫化鈉</t>
    </r>
  </si>
  <si>
    <r>
      <rPr>
        <sz val="12"/>
        <color rgb="FF000000"/>
        <rFont val="標楷體"/>
        <family val="4"/>
        <charset val="136"/>
      </rPr>
      <t>月桂酸鈉</t>
    </r>
  </si>
  <si>
    <r>
      <rPr>
        <sz val="12"/>
        <color rgb="FF000000"/>
        <rFont val="標楷體"/>
        <family val="4"/>
        <charset val="136"/>
      </rPr>
      <t>十二烷基硫酸鈉</t>
    </r>
  </si>
  <si>
    <r>
      <rPr>
        <sz val="12"/>
        <color rgb="FF000000"/>
        <rFont val="標楷體"/>
        <family val="4"/>
        <charset val="136"/>
      </rPr>
      <t>偏矽酸鈉九水合物</t>
    </r>
  </si>
  <si>
    <r>
      <rPr>
        <sz val="12"/>
        <color rgb="FF000000"/>
        <rFont val="標楷體"/>
        <family val="4"/>
        <charset val="136"/>
      </rPr>
      <t>甲硫醇鈉</t>
    </r>
  </si>
  <si>
    <r>
      <rPr>
        <sz val="12"/>
        <color rgb="FF000000"/>
        <rFont val="標楷體"/>
        <family val="4"/>
        <charset val="136"/>
      </rPr>
      <t>硫酸單</t>
    </r>
    <r>
      <rPr>
        <sz val="12"/>
        <color rgb="FF000000"/>
        <rFont val="Times New Roman"/>
        <family val="1"/>
      </rPr>
      <t>-C12-16-</t>
    </r>
    <r>
      <rPr>
        <sz val="12"/>
        <color rgb="FF000000"/>
        <rFont val="標楷體"/>
        <family val="4"/>
        <charset val="136"/>
      </rPr>
      <t>烷基酯鈉</t>
    </r>
  </si>
  <si>
    <r>
      <t>N-</t>
    </r>
    <r>
      <rPr>
        <sz val="12"/>
        <color rgb="FF000000"/>
        <rFont val="標楷體"/>
        <family val="4"/>
        <charset val="136"/>
      </rPr>
      <t>月桂醯肌胺酸鈉</t>
    </r>
  </si>
  <si>
    <r>
      <rPr>
        <sz val="12"/>
        <color rgb="FF000000"/>
        <rFont val="標楷體"/>
        <family val="4"/>
        <charset val="136"/>
      </rPr>
      <t>十二水合磷酸鈉</t>
    </r>
  </si>
  <si>
    <r>
      <rPr>
        <sz val="12"/>
        <color rgb="FF000000"/>
        <rFont val="標楷體"/>
        <family val="4"/>
        <charset val="136"/>
      </rPr>
      <t>矽酸鈉</t>
    </r>
  </si>
  <si>
    <r>
      <rPr>
        <sz val="12"/>
        <color rgb="FF000000"/>
        <rFont val="標楷體"/>
        <family val="4"/>
        <charset val="136"/>
      </rPr>
      <t>三級丁氧化鈉</t>
    </r>
  </si>
  <si>
    <r>
      <rPr>
        <sz val="12"/>
        <color rgb="FF000000"/>
        <rFont val="標楷體"/>
        <family val="4"/>
        <charset val="136"/>
      </rPr>
      <t>氯化錫</t>
    </r>
  </si>
  <si>
    <r>
      <rPr>
        <sz val="12"/>
        <color rgb="FF000000"/>
        <rFont val="標楷體"/>
        <family val="4"/>
        <charset val="136"/>
      </rPr>
      <t>氯化亞錫二水合物</t>
    </r>
  </si>
  <si>
    <r>
      <rPr>
        <sz val="12"/>
        <color rgb="FF000000"/>
        <rFont val="標楷體"/>
        <family val="4"/>
        <charset val="136"/>
      </rPr>
      <t>氯化鍶</t>
    </r>
  </si>
  <si>
    <r>
      <rPr>
        <sz val="12"/>
        <color rgb="FF000000"/>
        <rFont val="標楷體"/>
        <family val="4"/>
        <charset val="136"/>
      </rPr>
      <t>硝酸鍶</t>
    </r>
  </si>
  <si>
    <r>
      <rPr>
        <sz val="12"/>
        <color rgb="FF000000"/>
        <rFont val="標楷體"/>
        <family val="4"/>
        <charset val="136"/>
      </rPr>
      <t>氧化鍶</t>
    </r>
  </si>
  <si>
    <r>
      <rPr>
        <sz val="12"/>
        <color rgb="FF000000"/>
        <rFont val="標楷體"/>
        <family val="4"/>
        <charset val="136"/>
      </rPr>
      <t>磺酸烷烴鈉鹽</t>
    </r>
  </si>
  <si>
    <r>
      <t>C13-17-</t>
    </r>
    <r>
      <rPr>
        <sz val="12"/>
        <color rgb="FF000000"/>
        <rFont val="標楷體"/>
        <family val="4"/>
        <charset val="136"/>
      </rPr>
      <t>二級烷磺酸鈉鹽</t>
    </r>
  </si>
  <si>
    <r>
      <t>5-</t>
    </r>
    <r>
      <rPr>
        <sz val="12"/>
        <color rgb="FF000000"/>
        <rFont val="標楷體"/>
        <family val="4"/>
        <charset val="136"/>
      </rPr>
      <t>磺基水楊酸二水合物</t>
    </r>
  </si>
  <si>
    <r>
      <rPr>
        <sz val="12"/>
        <color rgb="FF000000"/>
        <rFont val="標楷體"/>
        <family val="4"/>
        <charset val="136"/>
      </rPr>
      <t>磺丁二酸</t>
    </r>
  </si>
  <si>
    <r>
      <rPr>
        <sz val="12"/>
        <color rgb="FF000000"/>
        <rFont val="標楷體"/>
        <family val="4"/>
        <charset val="136"/>
      </rPr>
      <t>硫醯二氯</t>
    </r>
  </si>
  <si>
    <r>
      <rPr>
        <sz val="12"/>
        <color rgb="FF000000"/>
        <rFont val="標楷體"/>
        <family val="4"/>
        <charset val="136"/>
      </rPr>
      <t>過磷酸</t>
    </r>
  </si>
  <si>
    <r>
      <rPr>
        <sz val="12"/>
        <color rgb="FF000000"/>
        <rFont val="標楷體"/>
        <family val="4"/>
        <charset val="136"/>
      </rPr>
      <t>牛脂胺</t>
    </r>
  </si>
  <si>
    <r>
      <rPr>
        <sz val="12"/>
        <color rgb="FF000000"/>
        <rFont val="標楷體"/>
        <family val="4"/>
        <charset val="136"/>
      </rPr>
      <t>氫化牛脂烷基胺</t>
    </r>
  </si>
  <si>
    <r>
      <t>N-</t>
    </r>
    <r>
      <rPr>
        <sz val="12"/>
        <color rgb="FF000000"/>
        <rFont val="標楷體"/>
        <family val="4"/>
        <charset val="136"/>
      </rPr>
      <t>牛脂烷基</t>
    </r>
    <r>
      <rPr>
        <sz val="12"/>
        <color rgb="FF000000"/>
        <rFont val="Times New Roman"/>
        <family val="1"/>
      </rPr>
      <t>-1,3-</t>
    </r>
    <r>
      <rPr>
        <sz val="12"/>
        <color rgb="FF000000"/>
        <rFont val="標楷體"/>
        <family val="4"/>
        <charset val="136"/>
      </rPr>
      <t>丙二胺二油酸鹽</t>
    </r>
  </si>
  <si>
    <r>
      <t>(C12-14)</t>
    </r>
    <r>
      <rPr>
        <sz val="12"/>
        <color rgb="FF000000"/>
        <rFont val="標楷體"/>
        <family val="4"/>
        <charset val="136"/>
      </rPr>
      <t>三級烷基胺</t>
    </r>
  </si>
  <si>
    <r>
      <rPr>
        <sz val="12"/>
        <color rgb="FF000000"/>
        <rFont val="標楷體"/>
        <family val="4"/>
        <charset val="136"/>
      </rPr>
      <t>三級丁基亞胺基參</t>
    </r>
    <r>
      <rPr>
        <sz val="12"/>
        <color rgb="FF000000"/>
        <rFont val="Times New Roman"/>
        <family val="1"/>
      </rPr>
      <t>(</t>
    </r>
    <r>
      <rPr>
        <sz val="12"/>
        <color rgb="FF000000"/>
        <rFont val="標楷體"/>
        <family val="4"/>
        <charset val="136"/>
      </rPr>
      <t>二乙胺基</t>
    </r>
    <r>
      <rPr>
        <sz val="12"/>
        <color rgb="FF000000"/>
        <rFont val="Times New Roman"/>
        <family val="1"/>
      </rPr>
      <t>)</t>
    </r>
    <r>
      <rPr>
        <sz val="12"/>
        <color rgb="FF000000"/>
        <rFont val="標楷體"/>
        <family val="4"/>
        <charset val="136"/>
      </rPr>
      <t>鉭</t>
    </r>
  </si>
  <si>
    <r>
      <rPr>
        <sz val="12"/>
        <color rgb="FF000000"/>
        <rFont val="標楷體"/>
        <family val="4"/>
        <charset val="136"/>
      </rPr>
      <t>四鋁鈣七氧化物</t>
    </r>
  </si>
  <si>
    <r>
      <rPr>
        <sz val="12"/>
        <color rgb="FF000000"/>
        <rFont val="標楷體"/>
        <family val="4"/>
        <charset val="136"/>
      </rPr>
      <t>溴化四丁基銨</t>
    </r>
  </si>
  <si>
    <r>
      <t>1,1,3,3-</t>
    </r>
    <r>
      <rPr>
        <sz val="12"/>
        <color rgb="FF000000"/>
        <rFont val="標楷體"/>
        <family val="4"/>
        <charset val="136"/>
      </rPr>
      <t>四甲基</t>
    </r>
    <r>
      <rPr>
        <sz val="12"/>
        <color rgb="FF000000"/>
        <rFont val="Times New Roman"/>
        <family val="1"/>
      </rPr>
      <t>-1,3-</t>
    </r>
    <r>
      <rPr>
        <sz val="12"/>
        <color rgb="FF000000"/>
        <rFont val="標楷體"/>
        <family val="4"/>
        <charset val="136"/>
      </rPr>
      <t>二乙烯基二矽氮</t>
    </r>
  </si>
  <si>
    <r>
      <t>2,2,6,6-</t>
    </r>
    <r>
      <rPr>
        <sz val="12"/>
        <color rgb="FF000000"/>
        <rFont val="標楷體"/>
        <family val="4"/>
        <charset val="136"/>
      </rPr>
      <t>四甲基</t>
    </r>
    <r>
      <rPr>
        <sz val="12"/>
        <color rgb="FF000000"/>
        <rFont val="Times New Roman"/>
        <family val="1"/>
      </rPr>
      <t>-4-</t>
    </r>
    <r>
      <rPr>
        <sz val="12"/>
        <color rgb="FF000000"/>
        <rFont val="標楷體"/>
        <family val="4"/>
        <charset val="136"/>
      </rPr>
      <t>哌啶醇</t>
    </r>
  </si>
  <si>
    <r>
      <t>2,2,6,6-</t>
    </r>
    <r>
      <rPr>
        <sz val="12"/>
        <color rgb="FF000000"/>
        <rFont val="標楷體"/>
        <family val="4"/>
        <charset val="136"/>
      </rPr>
      <t>四甲基</t>
    </r>
    <r>
      <rPr>
        <sz val="12"/>
        <color rgb="FF000000"/>
        <rFont val="Times New Roman"/>
        <family val="1"/>
      </rPr>
      <t>-4-</t>
    </r>
    <r>
      <rPr>
        <sz val="12"/>
        <color rgb="FF000000"/>
        <rFont val="標楷體"/>
        <family val="4"/>
        <charset val="136"/>
      </rPr>
      <t>哌啶胺</t>
    </r>
  </si>
  <si>
    <r>
      <t>4-(1,1,3,3-</t>
    </r>
    <r>
      <rPr>
        <sz val="12"/>
        <color rgb="FF000000"/>
        <rFont val="標楷體"/>
        <family val="4"/>
        <charset val="136"/>
      </rPr>
      <t>四甲基丁基</t>
    </r>
    <r>
      <rPr>
        <sz val="12"/>
        <color rgb="FF000000"/>
        <rFont val="Times New Roman"/>
        <family val="1"/>
      </rPr>
      <t>)</t>
    </r>
    <r>
      <rPr>
        <sz val="12"/>
        <color rgb="FF000000"/>
        <rFont val="標楷體"/>
        <family val="4"/>
        <charset val="136"/>
      </rPr>
      <t>苯酚</t>
    </r>
  </si>
  <si>
    <r>
      <t>N,N,N',N'-</t>
    </r>
    <r>
      <rPr>
        <sz val="12"/>
        <color rgb="FF000000"/>
        <rFont val="標楷體"/>
        <family val="4"/>
        <charset val="136"/>
      </rPr>
      <t>四甲基</t>
    </r>
    <r>
      <rPr>
        <sz val="12"/>
        <color rgb="FF000000"/>
        <rFont val="Times New Roman"/>
        <family val="1"/>
      </rPr>
      <t>-1,6-</t>
    </r>
    <r>
      <rPr>
        <sz val="12"/>
        <color rgb="FF000000"/>
        <rFont val="標楷體"/>
        <family val="4"/>
        <charset val="136"/>
      </rPr>
      <t>己二胺</t>
    </r>
  </si>
  <si>
    <r>
      <rPr>
        <sz val="12"/>
        <color rgb="FF000000"/>
        <rFont val="標楷體"/>
        <family val="4"/>
        <charset val="136"/>
      </rPr>
      <t>伸乙二胺四乙酸四鈉</t>
    </r>
  </si>
  <si>
    <r>
      <t>4,4'-</t>
    </r>
    <r>
      <rPr>
        <sz val="12"/>
        <color rgb="FF000000"/>
        <rFont val="標楷體"/>
        <family val="4"/>
        <charset val="136"/>
      </rPr>
      <t>硫二苯酚</t>
    </r>
  </si>
  <si>
    <r>
      <rPr>
        <sz val="12"/>
        <color rgb="FF000000"/>
        <rFont val="標楷體"/>
        <family val="4"/>
        <charset val="136"/>
      </rPr>
      <t>硫甘醇</t>
    </r>
  </si>
  <si>
    <r>
      <rPr>
        <sz val="12"/>
        <color rgb="FF000000"/>
        <rFont val="標楷體"/>
        <family val="4"/>
        <charset val="136"/>
      </rPr>
      <t>氯化亞硫醯</t>
    </r>
  </si>
  <si>
    <r>
      <rPr>
        <sz val="12"/>
        <color rgb="FF000000"/>
        <rFont val="標楷體"/>
        <family val="4"/>
        <charset val="136"/>
      </rPr>
      <t>三氯化硫磷醯</t>
    </r>
  </si>
  <si>
    <r>
      <rPr>
        <sz val="12"/>
        <color rgb="FF000000"/>
        <rFont val="標楷體"/>
        <family val="4"/>
        <charset val="136"/>
      </rPr>
      <t>瑞香酚</t>
    </r>
  </si>
  <si>
    <r>
      <rPr>
        <sz val="12"/>
        <color rgb="FF000000"/>
        <rFont val="標楷體"/>
        <family val="4"/>
        <charset val="136"/>
      </rPr>
      <t>硫酸錫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</si>
  <si>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三氯化鈦</t>
    </r>
  </si>
  <si>
    <r>
      <rPr>
        <sz val="12"/>
        <color rgb="FF000000"/>
        <rFont val="標楷體"/>
        <family val="4"/>
        <charset val="136"/>
      </rPr>
      <t>鄰甲苯縮二胍</t>
    </r>
  </si>
  <si>
    <r>
      <rPr>
        <sz val="12"/>
        <color rgb="FF000000"/>
        <rFont val="標楷體"/>
        <family val="4"/>
        <charset val="136"/>
      </rPr>
      <t>三乙醯氧基乙基矽烷</t>
    </r>
  </si>
  <si>
    <r>
      <rPr>
        <sz val="12"/>
        <color rgb="FF000000"/>
        <rFont val="標楷體"/>
        <family val="4"/>
        <charset val="136"/>
      </rPr>
      <t>三烯丙胺</t>
    </r>
  </si>
  <si>
    <r>
      <rPr>
        <sz val="12"/>
        <color rgb="FF000000"/>
        <rFont val="標楷體"/>
        <family val="4"/>
        <charset val="136"/>
      </rPr>
      <t>三丁基鋁</t>
    </r>
  </si>
  <si>
    <r>
      <rPr>
        <sz val="12"/>
        <color rgb="FF000000"/>
        <rFont val="標楷體"/>
        <family val="4"/>
        <charset val="136"/>
      </rPr>
      <t>三氯化三乙基二鋁</t>
    </r>
  </si>
  <si>
    <r>
      <rPr>
        <sz val="12"/>
        <color rgb="FF000000"/>
        <rFont val="標楷體"/>
        <family val="4"/>
        <charset val="136"/>
      </rPr>
      <t>三伸乙二胺</t>
    </r>
  </si>
  <si>
    <r>
      <rPr>
        <sz val="12"/>
        <color rgb="FF000000"/>
        <rFont val="標楷體"/>
        <family val="4"/>
        <charset val="136"/>
      </rPr>
      <t>三</t>
    </r>
    <r>
      <rPr>
        <sz val="12"/>
        <color rgb="FF000000"/>
        <rFont val="Times New Roman"/>
        <family val="1"/>
      </rPr>
      <t>(</t>
    </r>
    <r>
      <rPr>
        <sz val="12"/>
        <color rgb="FF000000"/>
        <rFont val="標楷體"/>
        <family val="4"/>
        <charset val="136"/>
      </rPr>
      <t>異丁基</t>
    </r>
    <r>
      <rPr>
        <sz val="12"/>
        <color rgb="FF000000"/>
        <rFont val="Times New Roman"/>
        <family val="1"/>
      </rPr>
      <t>)</t>
    </r>
    <r>
      <rPr>
        <sz val="12"/>
        <color rgb="FF000000"/>
        <rFont val="標楷體"/>
        <family val="4"/>
        <charset val="136"/>
      </rPr>
      <t>鋁</t>
    </r>
  </si>
  <si>
    <r>
      <rPr>
        <sz val="12"/>
        <color rgb="FF000000"/>
        <rFont val="標楷體"/>
        <family val="4"/>
        <charset val="136"/>
      </rPr>
      <t>三甲氧基乙烯基矽烷</t>
    </r>
  </si>
  <si>
    <r>
      <rPr>
        <sz val="12"/>
        <color rgb="FF000000"/>
        <rFont val="標楷體"/>
        <family val="4"/>
        <charset val="136"/>
      </rPr>
      <t>三甲基乙醯氯</t>
    </r>
  </si>
  <si>
    <r>
      <rPr>
        <sz val="12"/>
        <color rgb="FF000000"/>
        <rFont val="標楷體"/>
        <family val="4"/>
        <charset val="136"/>
      </rPr>
      <t>三甲基氯矽烷</t>
    </r>
  </si>
  <si>
    <r>
      <rPr>
        <sz val="12"/>
        <color rgb="FF000000"/>
        <rFont val="標楷體"/>
        <family val="4"/>
        <charset val="136"/>
      </rPr>
      <t>三甲基六亞甲基二胺</t>
    </r>
  </si>
  <si>
    <r>
      <t>3,5,5-</t>
    </r>
    <r>
      <rPr>
        <sz val="12"/>
        <color rgb="FF000000"/>
        <rFont val="標楷體"/>
        <family val="4"/>
        <charset val="136"/>
      </rPr>
      <t>三甲基己酸</t>
    </r>
  </si>
  <si>
    <r>
      <t>2,3,6-</t>
    </r>
    <r>
      <rPr>
        <sz val="12"/>
        <color rgb="FF000000"/>
        <rFont val="標楷體"/>
        <family val="4"/>
        <charset val="136"/>
      </rPr>
      <t>三甲基苯酚</t>
    </r>
  </si>
  <si>
    <r>
      <t>2,4,6-</t>
    </r>
    <r>
      <rPr>
        <sz val="12"/>
        <color rgb="FF000000"/>
        <rFont val="標楷體"/>
        <family val="4"/>
        <charset val="136"/>
      </rPr>
      <t>參</t>
    </r>
    <r>
      <rPr>
        <sz val="12"/>
        <color rgb="FF000000"/>
        <rFont val="Times New Roman"/>
        <family val="1"/>
      </rPr>
      <t>[(</t>
    </r>
    <r>
      <rPr>
        <sz val="12"/>
        <color rgb="FF000000"/>
        <rFont val="標楷體"/>
        <family val="4"/>
        <charset val="136"/>
      </rPr>
      <t>二甲胺基</t>
    </r>
    <r>
      <rPr>
        <sz val="12"/>
        <color rgb="FF000000"/>
        <rFont val="Times New Roman"/>
        <family val="1"/>
      </rPr>
      <t>)</t>
    </r>
    <r>
      <rPr>
        <sz val="12"/>
        <color rgb="FF000000"/>
        <rFont val="標楷體"/>
        <family val="4"/>
        <charset val="136"/>
      </rPr>
      <t>甲基</t>
    </r>
    <r>
      <rPr>
        <sz val="12"/>
        <color rgb="FF000000"/>
        <rFont val="Times New Roman"/>
        <family val="1"/>
      </rPr>
      <t>]</t>
    </r>
    <r>
      <rPr>
        <sz val="12"/>
        <color rgb="FF000000"/>
        <rFont val="標楷體"/>
        <family val="4"/>
        <charset val="136"/>
      </rPr>
      <t>苯酚</t>
    </r>
  </si>
  <si>
    <r>
      <rPr>
        <sz val="12"/>
        <color rgb="FF000000"/>
        <rFont val="標楷體"/>
        <family val="4"/>
        <charset val="136"/>
      </rPr>
      <t>磷酸三鈉</t>
    </r>
  </si>
  <si>
    <r>
      <rPr>
        <sz val="12"/>
        <color rgb="FF000000"/>
        <rFont val="標楷體"/>
        <family val="4"/>
        <charset val="136"/>
      </rPr>
      <t>乙烯基三氯矽烷</t>
    </r>
  </si>
  <si>
    <r>
      <rPr>
        <sz val="12"/>
        <color rgb="FF000000"/>
        <rFont val="標楷體"/>
        <family val="4"/>
        <charset val="136"/>
      </rPr>
      <t>二甲苯磺酸</t>
    </r>
  </si>
  <si>
    <r>
      <t>2,5-</t>
    </r>
    <r>
      <rPr>
        <sz val="12"/>
        <color rgb="FF000000"/>
        <rFont val="標楷體"/>
        <family val="4"/>
        <charset val="136"/>
      </rPr>
      <t>二甲苯酚</t>
    </r>
  </si>
  <si>
    <r>
      <t>2,6-</t>
    </r>
    <r>
      <rPr>
        <sz val="12"/>
        <color rgb="FF000000"/>
        <rFont val="標楷體"/>
        <family val="4"/>
        <charset val="136"/>
      </rPr>
      <t>二甲苯酚</t>
    </r>
  </si>
  <si>
    <r>
      <rPr>
        <sz val="12"/>
        <color rgb="FF000000"/>
        <rFont val="標楷體"/>
        <family val="4"/>
        <charset val="136"/>
      </rPr>
      <t>二甲苯酚</t>
    </r>
  </si>
  <si>
    <r>
      <rPr>
        <sz val="12"/>
        <color rgb="FF000000"/>
        <rFont val="標楷體"/>
        <family val="4"/>
        <charset val="136"/>
      </rPr>
      <t>二硫代磷酸二烷基鋅</t>
    </r>
  </si>
  <si>
    <r>
      <rPr>
        <sz val="12"/>
        <color rgb="FF000000"/>
        <rFont val="標楷體"/>
        <family val="4"/>
        <charset val="136"/>
      </rPr>
      <t>碘化鋅</t>
    </r>
  </si>
  <si>
    <r>
      <rPr>
        <sz val="12"/>
        <color rgb="FF000000"/>
        <rFont val="標楷體"/>
        <family val="4"/>
        <charset val="136"/>
      </rPr>
      <t>硫酸鋅七水合物</t>
    </r>
  </si>
  <si>
    <r>
      <rPr>
        <sz val="12"/>
        <color rgb="FF000000"/>
        <rFont val="標楷體"/>
        <family val="4"/>
        <charset val="136"/>
      </rPr>
      <t>硫酸鋅一水合物</t>
    </r>
  </si>
  <si>
    <r>
      <t>1,4-</t>
    </r>
    <r>
      <rPr>
        <sz val="12"/>
        <color rgb="FF000000"/>
        <rFont val="標楷體"/>
        <family val="4"/>
        <charset val="136"/>
      </rPr>
      <t>二氧陸圜</t>
    </r>
  </si>
  <si>
    <r>
      <t>2-</t>
    </r>
    <r>
      <rPr>
        <sz val="12"/>
        <color rgb="FF000000"/>
        <rFont val="標楷體"/>
        <family val="4"/>
        <charset val="136"/>
      </rPr>
      <t>氯乙醇</t>
    </r>
  </si>
  <si>
    <r>
      <rPr>
        <sz val="12"/>
        <color rgb="FF000000"/>
        <rFont val="標楷體"/>
        <family val="4"/>
        <charset val="136"/>
      </rPr>
      <t>硝酸銨</t>
    </r>
  </si>
  <si>
    <r>
      <rPr>
        <sz val="12"/>
        <color rgb="FF000000"/>
        <rFont val="標楷體"/>
        <family val="4"/>
        <charset val="136"/>
      </rPr>
      <t>乙酸戊酯</t>
    </r>
  </si>
  <si>
    <r>
      <rPr>
        <sz val="12"/>
        <color rgb="FF000000"/>
        <rFont val="標楷體"/>
        <family val="4"/>
        <charset val="136"/>
      </rPr>
      <t>己內醯胺</t>
    </r>
  </si>
  <si>
    <r>
      <rPr>
        <sz val="12"/>
        <color rgb="FF000000"/>
        <rFont val="標楷體"/>
        <family val="4"/>
        <charset val="136"/>
      </rPr>
      <t>加保扶</t>
    </r>
  </si>
  <si>
    <r>
      <rPr>
        <sz val="12"/>
        <color rgb="FF000000"/>
        <rFont val="標楷體"/>
        <family val="4"/>
        <charset val="136"/>
      </rPr>
      <t>碳黑</t>
    </r>
  </si>
  <si>
    <r>
      <rPr>
        <sz val="12"/>
        <color rgb="FF000000"/>
        <rFont val="標楷體"/>
        <family val="4"/>
        <charset val="136"/>
      </rPr>
      <t>三氟氯氰菊酯</t>
    </r>
  </si>
  <si>
    <r>
      <rPr>
        <sz val="12"/>
        <color rgb="FF000000"/>
        <rFont val="標楷體"/>
        <family val="4"/>
        <charset val="136"/>
      </rPr>
      <t>雙特松</t>
    </r>
  </si>
  <si>
    <r>
      <rPr>
        <sz val="12"/>
        <color rgb="FF000000"/>
        <rFont val="標楷體"/>
        <family val="4"/>
        <charset val="136"/>
      </rPr>
      <t>縮水甘油醚</t>
    </r>
  </si>
  <si>
    <r>
      <rPr>
        <sz val="12"/>
        <color rgb="FF000000"/>
        <rFont val="標楷體"/>
        <family val="4"/>
        <charset val="136"/>
      </rPr>
      <t>乙酸異戊酯</t>
    </r>
  </si>
  <si>
    <r>
      <rPr>
        <sz val="12"/>
        <color rgb="FF000000"/>
        <rFont val="標楷體"/>
        <family val="4"/>
        <charset val="136"/>
      </rPr>
      <t>硝酸鎂</t>
    </r>
  </si>
  <si>
    <r>
      <rPr>
        <sz val="12"/>
        <color rgb="FF000000"/>
        <rFont val="標楷體"/>
        <family val="4"/>
        <charset val="136"/>
      </rPr>
      <t>鄰</t>
    </r>
    <r>
      <rPr>
        <sz val="12"/>
        <color rgb="FF000000"/>
        <rFont val="Times New Roman"/>
        <family val="1"/>
      </rPr>
      <t>-</t>
    </r>
    <r>
      <rPr>
        <sz val="12"/>
        <color rgb="FF000000"/>
        <rFont val="標楷體"/>
        <family val="4"/>
        <charset val="136"/>
      </rPr>
      <t>二氯苯</t>
    </r>
  </si>
  <si>
    <r>
      <rPr>
        <sz val="12"/>
        <color rgb="FF000000"/>
        <rFont val="標楷體"/>
        <family val="4"/>
        <charset val="136"/>
      </rPr>
      <t>歐殺滅</t>
    </r>
  </si>
  <si>
    <r>
      <rPr>
        <sz val="12"/>
        <color rgb="FF000000"/>
        <rFont val="標楷體"/>
        <family val="4"/>
        <charset val="136"/>
      </rPr>
      <t>苯乙腈</t>
    </r>
  </si>
  <si>
    <r>
      <rPr>
        <sz val="12"/>
        <color rgb="FF000000"/>
        <rFont val="標楷體"/>
        <family val="4"/>
        <charset val="136"/>
      </rPr>
      <t>美文松</t>
    </r>
  </si>
  <si>
    <r>
      <rPr>
        <sz val="12"/>
        <color rgb="FF000000"/>
        <rFont val="標楷體"/>
        <family val="4"/>
        <charset val="136"/>
      </rPr>
      <t>氰化鉀</t>
    </r>
  </si>
  <si>
    <r>
      <rPr>
        <sz val="12"/>
        <color rgb="FF000000"/>
        <rFont val="標楷體"/>
        <family val="4"/>
        <charset val="136"/>
      </rPr>
      <t>氰化鈉</t>
    </r>
  </si>
  <si>
    <r>
      <rPr>
        <sz val="12"/>
        <color rgb="FF000000"/>
        <rFont val="標楷體"/>
        <family val="4"/>
        <charset val="136"/>
      </rPr>
      <t>氟矽酸鈉</t>
    </r>
  </si>
  <si>
    <r>
      <rPr>
        <sz val="12"/>
        <color rgb="FF000000"/>
        <rFont val="標楷體"/>
        <family val="4"/>
        <charset val="136"/>
      </rPr>
      <t>二甲苯</t>
    </r>
  </si>
  <si>
    <r>
      <rPr>
        <sz val="12"/>
        <color rgb="FF000000"/>
        <rFont val="標楷體"/>
        <family val="4"/>
        <charset val="136"/>
      </rPr>
      <t>氟化鉀鋁</t>
    </r>
  </si>
  <si>
    <r>
      <rPr>
        <sz val="12"/>
        <color rgb="FF000000"/>
        <rFont val="標楷體"/>
        <family val="4"/>
        <charset val="136"/>
      </rPr>
      <t>氟鋁化鈉</t>
    </r>
  </si>
  <si>
    <r>
      <t>1,3-</t>
    </r>
    <r>
      <rPr>
        <sz val="12"/>
        <color rgb="FF000000"/>
        <rFont val="標楷體"/>
        <family val="4"/>
        <charset val="136"/>
      </rPr>
      <t>雙</t>
    </r>
    <r>
      <rPr>
        <sz val="12"/>
        <color rgb="FF000000"/>
        <rFont val="Times New Roman"/>
        <family val="1"/>
      </rPr>
      <t>(1-</t>
    </r>
    <r>
      <rPr>
        <sz val="12"/>
        <color rgb="FF000000"/>
        <rFont val="標楷體"/>
        <family val="4"/>
        <charset val="136"/>
      </rPr>
      <t>異氰酸基</t>
    </r>
    <r>
      <rPr>
        <sz val="12"/>
        <color rgb="FF000000"/>
        <rFont val="Times New Roman"/>
        <family val="1"/>
      </rPr>
      <t>-1-</t>
    </r>
    <r>
      <rPr>
        <sz val="12"/>
        <color rgb="FF000000"/>
        <rFont val="標楷體"/>
        <family val="4"/>
        <charset val="136"/>
      </rPr>
      <t>甲基乙基</t>
    </r>
    <r>
      <rPr>
        <sz val="12"/>
        <color rgb="FF000000"/>
        <rFont val="Times New Roman"/>
        <family val="1"/>
      </rPr>
      <t>)</t>
    </r>
    <r>
      <rPr>
        <sz val="12"/>
        <color rgb="FF000000"/>
        <rFont val="標楷體"/>
        <family val="4"/>
        <charset val="136"/>
      </rPr>
      <t>苯</t>
    </r>
  </si>
  <si>
    <r>
      <t>1,2,3,4-</t>
    </r>
    <r>
      <rPr>
        <sz val="12"/>
        <color rgb="FF000000"/>
        <rFont val="標楷體"/>
        <family val="4"/>
        <charset val="136"/>
      </rPr>
      <t>丁四甲酸四</t>
    </r>
    <r>
      <rPr>
        <sz val="12"/>
        <color rgb="FF000000"/>
        <rFont val="Times New Roman"/>
        <family val="1"/>
      </rPr>
      <t>(1,2,2,6,6-</t>
    </r>
    <r>
      <rPr>
        <sz val="12"/>
        <color rgb="FF000000"/>
        <rFont val="標楷體"/>
        <family val="4"/>
        <charset val="136"/>
      </rPr>
      <t>五甲基</t>
    </r>
    <r>
      <rPr>
        <sz val="12"/>
        <color rgb="FF000000"/>
        <rFont val="Times New Roman"/>
        <family val="1"/>
      </rPr>
      <t>-4-</t>
    </r>
    <r>
      <rPr>
        <sz val="12"/>
        <color rgb="FF000000"/>
        <rFont val="標楷體"/>
        <family val="4"/>
        <charset val="136"/>
      </rPr>
      <t>哌啶基</t>
    </r>
    <r>
      <rPr>
        <sz val="12"/>
        <color rgb="FF000000"/>
        <rFont val="Times New Roman"/>
        <family val="1"/>
      </rPr>
      <t>)</t>
    </r>
    <r>
      <rPr>
        <sz val="12"/>
        <color rgb="FF000000"/>
        <rFont val="標楷體"/>
        <family val="4"/>
        <charset val="136"/>
      </rPr>
      <t>酯</t>
    </r>
  </si>
  <si>
    <r>
      <rPr>
        <sz val="12"/>
        <color rgb="FF000000"/>
        <rFont val="標楷體"/>
        <family val="4"/>
        <charset val="136"/>
      </rPr>
      <t>四水合硝酸鈣</t>
    </r>
  </si>
  <si>
    <r>
      <rPr>
        <sz val="12"/>
        <color rgb="FF000000"/>
        <rFont val="標楷體"/>
        <family val="4"/>
        <charset val="136"/>
      </rPr>
      <t>陶斯松</t>
    </r>
  </si>
  <si>
    <r>
      <rPr>
        <sz val="12"/>
        <color rgb="FF000000"/>
        <rFont val="標楷體"/>
        <family val="4"/>
        <charset val="136"/>
      </rPr>
      <t>銦</t>
    </r>
  </si>
  <si>
    <r>
      <rPr>
        <sz val="12"/>
        <color rgb="FF000000"/>
        <rFont val="標楷體"/>
        <family val="4"/>
        <charset val="136"/>
      </rPr>
      <t>碘</t>
    </r>
  </si>
  <si>
    <r>
      <t>N-</t>
    </r>
    <r>
      <rPr>
        <sz val="12"/>
        <color rgb="FF000000"/>
        <rFont val="標楷體"/>
        <family val="4"/>
        <charset val="136"/>
      </rPr>
      <t>乙烯基己內醯胺</t>
    </r>
  </si>
  <si>
    <r>
      <rPr>
        <sz val="12"/>
        <color rgb="FF000000"/>
        <rFont val="標楷體"/>
        <family val="4"/>
        <charset val="136"/>
      </rPr>
      <t>斯陶大溶劑</t>
    </r>
  </si>
  <si>
    <r>
      <rPr>
        <sz val="12"/>
        <color rgb="FF000000"/>
        <rFont val="標楷體"/>
        <family val="4"/>
        <charset val="136"/>
      </rPr>
      <t>六氟鋁酸鈉</t>
    </r>
  </si>
  <si>
    <r>
      <rPr>
        <sz val="12"/>
        <color rgb="FF000000"/>
        <rFont val="標楷體"/>
        <family val="4"/>
        <charset val="136"/>
      </rPr>
      <t>甲基四氫鄰苯二甲酸酐</t>
    </r>
  </si>
  <si>
    <r>
      <rPr>
        <sz val="12"/>
        <color rgb="FF000000"/>
        <rFont val="標楷體"/>
        <family val="4"/>
        <charset val="136"/>
      </rPr>
      <t>乙二胺</t>
    </r>
  </si>
  <si>
    <r>
      <rPr>
        <sz val="12"/>
        <color rgb="FF000000"/>
        <rFont val="標楷體"/>
        <family val="4"/>
        <charset val="136"/>
      </rPr>
      <t>戊二醛</t>
    </r>
  </si>
  <si>
    <r>
      <rPr>
        <sz val="12"/>
        <color rgb="FF000000"/>
        <rFont val="標楷體"/>
        <family val="4"/>
        <charset val="136"/>
      </rPr>
      <t>甲基六氫酞酸酐</t>
    </r>
  </si>
  <si>
    <r>
      <rPr>
        <sz val="12"/>
        <color rgb="FF000000"/>
        <rFont val="標楷體"/>
        <family val="4"/>
        <charset val="136"/>
      </rPr>
      <t>四氫酞酸酐</t>
    </r>
  </si>
  <si>
    <r>
      <t>1,2,4-</t>
    </r>
    <r>
      <rPr>
        <sz val="12"/>
        <color rgb="FF000000"/>
        <rFont val="標楷體"/>
        <family val="4"/>
        <charset val="136"/>
      </rPr>
      <t>苯三甲酸酐</t>
    </r>
  </si>
  <si>
    <r>
      <rPr>
        <sz val="12"/>
        <color rgb="FF000000"/>
        <rFont val="標楷體"/>
        <family val="4"/>
        <charset val="136"/>
      </rPr>
      <t>氯化苄二鉀烴銨</t>
    </r>
  </si>
  <si>
    <r>
      <t>1,3-</t>
    </r>
    <r>
      <rPr>
        <sz val="12"/>
        <color rgb="FF000000"/>
        <rFont val="標楷體"/>
        <family val="4"/>
        <charset val="136"/>
      </rPr>
      <t>二胺基丙烷</t>
    </r>
  </si>
  <si>
    <r>
      <rPr>
        <sz val="12"/>
        <color rgb="FF000000"/>
        <rFont val="標楷體"/>
        <family val="4"/>
        <charset val="136"/>
      </rPr>
      <t>甲基六氫酞酐</t>
    </r>
  </si>
  <si>
    <r>
      <t>1,2-</t>
    </r>
    <r>
      <rPr>
        <sz val="12"/>
        <color rgb="FF000000"/>
        <rFont val="標楷體"/>
        <family val="4"/>
        <charset val="136"/>
      </rPr>
      <t>丙二胺</t>
    </r>
  </si>
  <si>
    <r>
      <rPr>
        <sz val="12"/>
        <color rgb="FF000000"/>
        <rFont val="標楷體"/>
        <family val="4"/>
        <charset val="136"/>
      </rPr>
      <t>甲基丙烯酸異氰酸基乙酯</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</si>
  <si>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胺丙基三甲氧基矽烷</t>
    </r>
  </si>
  <si>
    <r>
      <rPr>
        <sz val="12"/>
        <color rgb="FF000000"/>
        <rFont val="標楷體"/>
        <family val="4"/>
        <charset val="136"/>
      </rPr>
      <t>六氫酞酸酐</t>
    </r>
  </si>
  <si>
    <r>
      <t>2-</t>
    </r>
    <r>
      <rPr>
        <sz val="12"/>
        <color rgb="FF000000"/>
        <rFont val="標楷體"/>
        <family val="4"/>
        <charset val="136"/>
      </rPr>
      <t>乙基</t>
    </r>
    <r>
      <rPr>
        <sz val="12"/>
        <color rgb="FF000000"/>
        <rFont val="Times New Roman"/>
        <family val="1"/>
      </rPr>
      <t>-4-</t>
    </r>
    <r>
      <rPr>
        <sz val="12"/>
        <color rgb="FF000000"/>
        <rFont val="標楷體"/>
        <family val="4"/>
        <charset val="136"/>
      </rPr>
      <t>甲基</t>
    </r>
    <r>
      <rPr>
        <sz val="12"/>
        <color rgb="FF000000"/>
        <rFont val="Times New Roman"/>
        <family val="1"/>
      </rPr>
      <t>-1H-</t>
    </r>
    <r>
      <rPr>
        <sz val="12"/>
        <color rgb="FF000000"/>
        <rFont val="標楷體"/>
        <family val="4"/>
        <charset val="136"/>
      </rPr>
      <t>咪唑</t>
    </r>
    <r>
      <rPr>
        <sz val="12"/>
        <color rgb="FF000000"/>
        <rFont val="Times New Roman"/>
        <family val="1"/>
      </rPr>
      <t>-1-</t>
    </r>
    <r>
      <rPr>
        <sz val="12"/>
        <color rgb="FF000000"/>
        <rFont val="標楷體"/>
        <family val="4"/>
        <charset val="136"/>
      </rPr>
      <t>丙腈</t>
    </r>
  </si>
  <si>
    <r>
      <t>3-</t>
    </r>
    <r>
      <rPr>
        <sz val="12"/>
        <color rgb="FF000000"/>
        <rFont val="標楷體"/>
        <family val="4"/>
        <charset val="136"/>
      </rPr>
      <t>異氰酸基丙基三甲氧基矽烷</t>
    </r>
  </si>
  <si>
    <r>
      <t>1,2,3,6-</t>
    </r>
    <r>
      <rPr>
        <sz val="12"/>
        <color rgb="FF000000"/>
        <rFont val="標楷體"/>
        <family val="4"/>
        <charset val="136"/>
      </rPr>
      <t>四氫甲基酞酸酐</t>
    </r>
  </si>
  <si>
    <r>
      <rPr>
        <sz val="12"/>
        <color rgb="FF000000"/>
        <rFont val="標楷體"/>
        <family val="4"/>
        <charset val="136"/>
      </rPr>
      <t>三乙氧基</t>
    </r>
    <r>
      <rPr>
        <sz val="12"/>
        <color rgb="FF000000"/>
        <rFont val="Times New Roman"/>
        <family val="1"/>
      </rPr>
      <t>(3-</t>
    </r>
    <r>
      <rPr>
        <sz val="12"/>
        <color rgb="FF000000"/>
        <rFont val="標楷體"/>
        <family val="4"/>
        <charset val="136"/>
      </rPr>
      <t>異氰酸丙基</t>
    </r>
    <r>
      <rPr>
        <sz val="12"/>
        <color rgb="FF000000"/>
        <rFont val="Times New Roman"/>
        <family val="1"/>
      </rPr>
      <t>)</t>
    </r>
    <r>
      <rPr>
        <sz val="12"/>
        <color rgb="FF000000"/>
        <rFont val="標楷體"/>
        <family val="4"/>
        <charset val="136"/>
      </rPr>
      <t>矽烷</t>
    </r>
  </si>
  <si>
    <r>
      <rPr>
        <sz val="12"/>
        <color rgb="FF000000"/>
        <rFont val="標楷體"/>
        <family val="4"/>
        <charset val="136"/>
      </rPr>
      <t>順</t>
    </r>
    <r>
      <rPr>
        <sz val="12"/>
        <color rgb="FF000000"/>
        <rFont val="Times New Roman"/>
        <family val="1"/>
      </rPr>
      <t>-</t>
    </r>
    <r>
      <rPr>
        <sz val="12"/>
        <color rgb="FF000000"/>
        <rFont val="標楷體"/>
        <family val="4"/>
        <charset val="136"/>
      </rPr>
      <t>丁烯二酐</t>
    </r>
  </si>
  <si>
    <r>
      <t>1,3-</t>
    </r>
    <r>
      <rPr>
        <sz val="12"/>
        <color rgb="FF000000"/>
        <rFont val="標楷體"/>
        <family val="4"/>
        <charset val="136"/>
      </rPr>
      <t>雙</t>
    </r>
    <r>
      <rPr>
        <sz val="12"/>
        <color rgb="FF000000"/>
        <rFont val="Times New Roman"/>
        <family val="1"/>
      </rPr>
      <t>(</t>
    </r>
    <r>
      <rPr>
        <sz val="12"/>
        <color rgb="FF000000"/>
        <rFont val="標楷體"/>
        <family val="4"/>
        <charset val="136"/>
      </rPr>
      <t>異氰酸基甲基</t>
    </r>
    <r>
      <rPr>
        <sz val="12"/>
        <color rgb="FF000000"/>
        <rFont val="Times New Roman"/>
        <family val="1"/>
      </rPr>
      <t>)</t>
    </r>
    <r>
      <rPr>
        <sz val="12"/>
        <color rgb="FF000000"/>
        <rFont val="標楷體"/>
        <family val="4"/>
        <charset val="136"/>
      </rPr>
      <t>苯</t>
    </r>
  </si>
  <si>
    <r>
      <rPr>
        <sz val="12"/>
        <color rgb="FF000000"/>
        <rFont val="標楷體"/>
        <family val="4"/>
        <charset val="136"/>
      </rPr>
      <t>乙醇胺</t>
    </r>
  </si>
  <si>
    <r>
      <t>2,5(</t>
    </r>
    <r>
      <rPr>
        <sz val="12"/>
        <color rgb="FF000000"/>
        <rFont val="標楷體"/>
        <family val="4"/>
        <charset val="136"/>
      </rPr>
      <t>或</t>
    </r>
    <r>
      <rPr>
        <sz val="12"/>
        <color rgb="FF000000"/>
        <rFont val="Times New Roman"/>
        <family val="1"/>
      </rPr>
      <t>2,6)-</t>
    </r>
    <r>
      <rPr>
        <sz val="12"/>
        <color rgb="FF000000"/>
        <rFont val="標楷體"/>
        <family val="4"/>
        <charset val="136"/>
      </rPr>
      <t>雙</t>
    </r>
    <r>
      <rPr>
        <sz val="12"/>
        <color rgb="FF000000"/>
        <rFont val="Times New Roman"/>
        <family val="1"/>
      </rPr>
      <t>(</t>
    </r>
    <r>
      <rPr>
        <sz val="12"/>
        <color rgb="FF000000"/>
        <rFont val="標楷體"/>
        <family val="4"/>
        <charset val="136"/>
      </rPr>
      <t>異氰酸根甲基</t>
    </r>
    <r>
      <rPr>
        <sz val="12"/>
        <color rgb="FF000000"/>
        <rFont val="Times New Roman"/>
        <family val="1"/>
      </rPr>
      <t>)</t>
    </r>
    <r>
      <rPr>
        <sz val="12"/>
        <color rgb="FF000000"/>
        <rFont val="標楷體"/>
        <family val="4"/>
        <charset val="136"/>
      </rPr>
      <t>雙環</t>
    </r>
    <r>
      <rPr>
        <sz val="12"/>
        <color rgb="FF000000"/>
        <rFont val="Times New Roman"/>
        <family val="1"/>
      </rPr>
      <t>[2.2.1]</t>
    </r>
    <r>
      <rPr>
        <sz val="12"/>
        <color rgb="FF000000"/>
        <rFont val="標楷體"/>
        <family val="4"/>
        <charset val="136"/>
      </rPr>
      <t>庚烷</t>
    </r>
  </si>
  <si>
    <r>
      <rPr>
        <sz val="12"/>
        <color rgb="FF000000"/>
        <rFont val="標楷體"/>
        <family val="4"/>
        <charset val="136"/>
      </rPr>
      <t>氧化鉻</t>
    </r>
    <r>
      <rPr>
        <sz val="12"/>
        <color rgb="FF000000"/>
        <rFont val="Times New Roman"/>
        <family val="1"/>
      </rPr>
      <t>(III)</t>
    </r>
  </si>
  <si>
    <r>
      <rPr>
        <sz val="12"/>
        <color rgb="FF000000"/>
        <rFont val="標楷體"/>
        <family val="4"/>
        <charset val="136"/>
      </rPr>
      <t>對</t>
    </r>
    <r>
      <rPr>
        <sz val="12"/>
        <color rgb="FF000000"/>
        <rFont val="Times New Roman"/>
        <family val="1"/>
      </rPr>
      <t>-</t>
    </r>
    <r>
      <rPr>
        <sz val="12"/>
        <color rgb="FF000000"/>
        <rFont val="標楷體"/>
        <family val="4"/>
        <charset val="136"/>
      </rPr>
      <t>苯二胺</t>
    </r>
  </si>
  <si>
    <r>
      <rPr>
        <sz val="12"/>
        <color rgb="FF000000"/>
        <rFont val="標楷體"/>
        <family val="4"/>
        <charset val="136"/>
      </rPr>
      <t>三氟化氯</t>
    </r>
  </si>
  <si>
    <r>
      <rPr>
        <sz val="12"/>
        <color rgb="FF000000"/>
        <rFont val="標楷體"/>
        <family val="4"/>
        <charset val="136"/>
      </rPr>
      <t>三聚氯化氰</t>
    </r>
  </si>
  <si>
    <r>
      <rPr>
        <sz val="12"/>
        <color rgb="FF000000"/>
        <rFont val="標楷體"/>
        <family val="4"/>
        <charset val="136"/>
      </rPr>
      <t>二甲胺</t>
    </r>
  </si>
  <si>
    <r>
      <rPr>
        <sz val="12"/>
        <color rgb="FF000000"/>
        <rFont val="標楷體"/>
        <family val="4"/>
        <charset val="136"/>
      </rPr>
      <t>氟化氫</t>
    </r>
  </si>
  <si>
    <r>
      <rPr>
        <sz val="12"/>
        <color rgb="FF000000"/>
        <rFont val="標楷體"/>
        <family val="4"/>
        <charset val="136"/>
      </rPr>
      <t>丙烯酸羥乙酯</t>
    </r>
  </si>
  <si>
    <r>
      <rPr>
        <sz val="12"/>
        <color rgb="FF000000"/>
        <rFont val="標楷體"/>
        <family val="4"/>
        <charset val="136"/>
      </rPr>
      <t>丙烯酸羥丙酯</t>
    </r>
  </si>
  <si>
    <r>
      <rPr>
        <sz val="12"/>
        <color rgb="FF000000"/>
        <rFont val="標楷體"/>
        <family val="4"/>
        <charset val="136"/>
      </rPr>
      <t>甲基丙烯酸</t>
    </r>
  </si>
  <si>
    <r>
      <rPr>
        <sz val="12"/>
        <color rgb="FF000000"/>
        <rFont val="標楷體"/>
        <family val="4"/>
        <charset val="136"/>
      </rPr>
      <t>巴拉刈</t>
    </r>
  </si>
  <si>
    <r>
      <rPr>
        <sz val="12"/>
        <color rgb="FF000000"/>
        <rFont val="標楷體"/>
        <family val="4"/>
        <charset val="136"/>
      </rPr>
      <t>氫氧化四甲銨</t>
    </r>
  </si>
  <si>
    <r>
      <rPr>
        <sz val="12"/>
        <color rgb="FF000000"/>
        <rFont val="標楷體"/>
        <family val="4"/>
        <charset val="136"/>
      </rPr>
      <t>丁胺甲酸</t>
    </r>
    <r>
      <rPr>
        <sz val="12"/>
        <color rgb="FF000000"/>
        <rFont val="Times New Roman"/>
        <family val="1"/>
      </rPr>
      <t>3-</t>
    </r>
    <r>
      <rPr>
        <sz val="12"/>
        <color rgb="FF000000"/>
        <rFont val="標楷體"/>
        <family val="4"/>
        <charset val="136"/>
      </rPr>
      <t>碘</t>
    </r>
    <r>
      <rPr>
        <sz val="12"/>
        <color rgb="FF000000"/>
        <rFont val="Times New Roman"/>
        <family val="1"/>
      </rPr>
      <t>-2-</t>
    </r>
    <r>
      <rPr>
        <sz val="12"/>
        <color rgb="FF000000"/>
        <rFont val="標楷體"/>
        <family val="4"/>
        <charset val="136"/>
      </rPr>
      <t>丙炔酯</t>
    </r>
  </si>
  <si>
    <r>
      <rPr>
        <sz val="12"/>
        <color rgb="FF000000"/>
        <rFont val="標楷體"/>
        <family val="4"/>
        <charset val="136"/>
      </rPr>
      <t>六氟磷酸鋰</t>
    </r>
  </si>
  <si>
    <r>
      <rPr>
        <sz val="12"/>
        <color rgb="FF000000"/>
        <rFont val="標楷體"/>
        <family val="4"/>
        <charset val="136"/>
      </rPr>
      <t>氟化鈉</t>
    </r>
  </si>
  <si>
    <r>
      <rPr>
        <sz val="12"/>
        <color rgb="FF000000"/>
        <rFont val="標楷體"/>
        <family val="4"/>
        <charset val="136"/>
      </rPr>
      <t>氯乙醯氯</t>
    </r>
  </si>
  <si>
    <r>
      <rPr>
        <sz val="12"/>
        <color rgb="FF000000"/>
        <rFont val="標楷體"/>
        <family val="4"/>
        <charset val="136"/>
      </rPr>
      <t>乙胺</t>
    </r>
  </si>
  <si>
    <r>
      <rPr>
        <sz val="12"/>
        <color rgb="FF000000"/>
        <rFont val="標楷體"/>
        <family val="4"/>
        <charset val="136"/>
      </rPr>
      <t>溴化氫</t>
    </r>
  </si>
  <si>
    <r>
      <rPr>
        <sz val="12"/>
        <color rgb="FF000000"/>
        <rFont val="標楷體"/>
        <family val="4"/>
        <charset val="136"/>
      </rPr>
      <t>過氧化氫</t>
    </r>
  </si>
  <si>
    <r>
      <rPr>
        <sz val="12"/>
        <color rgb="FF000000"/>
        <rFont val="標楷體"/>
        <family val="4"/>
        <charset val="136"/>
      </rPr>
      <t>光氣</t>
    </r>
  </si>
  <si>
    <r>
      <rPr>
        <sz val="12"/>
        <color rgb="FF000000"/>
        <rFont val="標楷體"/>
        <family val="4"/>
        <charset val="136"/>
      </rPr>
      <t>氧氯化磷</t>
    </r>
  </si>
  <si>
    <r>
      <rPr>
        <sz val="12"/>
        <color rgb="FF000000"/>
        <rFont val="標楷體"/>
        <family val="4"/>
        <charset val="136"/>
      </rPr>
      <t>硝酸銀</t>
    </r>
  </si>
  <si>
    <t>2,3-Epoxypropyltrimethylammonium chloride</t>
  </si>
  <si>
    <t>Actidione</t>
  </si>
  <si>
    <t>Azathioprine</t>
  </si>
  <si>
    <t>Benzopurpurine 4B</t>
  </si>
  <si>
    <t>Boric acid</t>
  </si>
  <si>
    <t>1,3-Butadiene</t>
  </si>
  <si>
    <t>C.I. Acid Black 132</t>
  </si>
  <si>
    <t>C.I. Acid Black 29</t>
  </si>
  <si>
    <t>C.I. Acid Red 279</t>
  </si>
  <si>
    <t>C.I. Acid Red 4</t>
  </si>
  <si>
    <t>C.I. Direct Blue 1</t>
  </si>
  <si>
    <t>C.I. Direct Blue 10</t>
  </si>
  <si>
    <t>C.I. Direct Brown 95</t>
  </si>
  <si>
    <t>C.I. Mordant Orange 6</t>
  </si>
  <si>
    <t>C.I. Pigment Red 108</t>
  </si>
  <si>
    <t>C.I. Pigment Yellow 36</t>
  </si>
  <si>
    <t>2-Chloroethyl methyl ether</t>
  </si>
  <si>
    <t>Conjugated estrogens</t>
  </si>
  <si>
    <t>4,4'-Diamino-3,3'-dimethyldiphenylmethane</t>
  </si>
  <si>
    <t>cis-1,4-Dichloro-2-butene</t>
  </si>
  <si>
    <t>4,4'-Dichlorobiphenyl</t>
  </si>
  <si>
    <t>Dilithium tetraborate</t>
  </si>
  <si>
    <t>Direct blue 6</t>
  </si>
  <si>
    <t>Disodium 4-amino-5-hydroxy-6-[[4'-[(4-hydroxyphenyl)azo][1,1'-biphenyl]-4-yl]azo]-3-[(4-nitrophenyl)azo]naphthalene-2,7-disulfonate</t>
  </si>
  <si>
    <t>Disodium octaborate</t>
  </si>
  <si>
    <t>Disodium octaborate tetrahydrate</t>
  </si>
  <si>
    <t>Disodium tartrate dihydrate</t>
  </si>
  <si>
    <t>2-(3,4-Epoxycyclohexyl)ethyltrimethoxysilane</t>
  </si>
  <si>
    <t>Ethylene glycol diethyl ether</t>
  </si>
  <si>
    <t>Fatty acids, C6-19-branched, lead salts, basic</t>
  </si>
  <si>
    <t>Flusilazole</t>
  </si>
  <si>
    <t>4-Hexenoic acid, 6-(1,3-dihydro-4-hydroxy-6-methoxy-7-methyl-3-oxo-5-isobenzofuranyl)-4-methyl-, 2-(4-morpholinyl)ethyl ester, (4E)-</t>
  </si>
  <si>
    <t>Lead oxide (PbO), lead-contg.</t>
  </si>
  <si>
    <t>Lead(2+) isooctanoate, basic</t>
  </si>
  <si>
    <t>Linuron</t>
  </si>
  <si>
    <t>Lithium iodide</t>
  </si>
  <si>
    <t>Methanone, [6-hydroxy-2-(4-hydroxyphenyl)benzo[b]thien-3-yl][4-[2-(1-piperidinyl)ethoxy]phenyl]-, hydrochloride (1:1)</t>
  </si>
  <si>
    <t>Mycophenolic acid</t>
  </si>
  <si>
    <t>9-Octadecenoic acid (Z)-, compds. with oxidized N,N-dimethylbenzenamine-formaldehyde-N-methylbenzenamine reaction products</t>
  </si>
  <si>
    <t>Orthoboric acid, sodium salt</t>
  </si>
  <si>
    <t>Potassium metaborate</t>
  </si>
  <si>
    <t>Propafenone hydrochloride</t>
  </si>
  <si>
    <t>Quizalofop-p-tefuryl</t>
  </si>
  <si>
    <t>Sodium borate pentahydrate</t>
  </si>
  <si>
    <t>Sodium tetraborate, decahydrate</t>
  </si>
  <si>
    <t>Sodium tetraborate, pentahydrate</t>
  </si>
  <si>
    <t>Tetramethylurea</t>
  </si>
  <si>
    <t>Triamcinolone acetonide</t>
  </si>
  <si>
    <t>Tridemorph</t>
  </si>
  <si>
    <t>Trimethoprim</t>
  </si>
  <si>
    <t>Trimethyl phosphate</t>
  </si>
  <si>
    <t>Tris(2-chloroethyl) phosphite</t>
  </si>
  <si>
    <t>Vinclozolin</t>
  </si>
  <si>
    <t>Methoxyethyl acrylate</t>
  </si>
  <si>
    <t>Phenyl glycidyl ether</t>
  </si>
  <si>
    <t>Phenolphthalein</t>
  </si>
  <si>
    <r>
      <t>Cobalt(</t>
    </r>
    <r>
      <rPr>
        <sz val="12"/>
        <color rgb="FF000000"/>
        <rFont val="標楷體"/>
        <family val="4"/>
        <charset val="136"/>
      </rPr>
      <t>Ⅱ</t>
    </r>
    <r>
      <rPr>
        <sz val="12"/>
        <color rgb="FF000000"/>
        <rFont val="Times New Roman"/>
        <family val="1"/>
      </rPr>
      <t>) carbonate</t>
    </r>
  </si>
  <si>
    <t>Cobalt nitrate</t>
  </si>
  <si>
    <t>Neomycin sulfate</t>
  </si>
  <si>
    <t>Cobalt bromide</t>
  </si>
  <si>
    <t>Cobalt(II) sulfate hydrate</t>
  </si>
  <si>
    <r>
      <t>Cobalt(</t>
    </r>
    <r>
      <rPr>
        <sz val="12"/>
        <color rgb="FF000000"/>
        <rFont val="標楷體"/>
        <family val="4"/>
        <charset val="136"/>
      </rPr>
      <t>Ⅱ</t>
    </r>
    <r>
      <rPr>
        <sz val="12"/>
        <color rgb="FF000000"/>
        <rFont val="Times New Roman"/>
        <family val="1"/>
      </rPr>
      <t>) chloride hexahydrate</t>
    </r>
  </si>
  <si>
    <r>
      <t>Cobalt(</t>
    </r>
    <r>
      <rPr>
        <sz val="12"/>
        <color rgb="FF000000"/>
        <rFont val="標楷體"/>
        <family val="4"/>
        <charset val="136"/>
      </rPr>
      <t>Ⅱ</t>
    </r>
    <r>
      <rPr>
        <sz val="12"/>
        <color rgb="FF000000"/>
        <rFont val="Times New Roman"/>
        <family val="1"/>
      </rPr>
      <t>) acetate tetrahydrate</t>
    </r>
  </si>
  <si>
    <r>
      <t>Nickel(</t>
    </r>
    <r>
      <rPr>
        <sz val="12"/>
        <color rgb="FF000000"/>
        <rFont val="標楷體"/>
        <family val="4"/>
        <charset val="136"/>
      </rPr>
      <t>Ⅱ</t>
    </r>
    <r>
      <rPr>
        <sz val="12"/>
        <color rgb="FF000000"/>
        <rFont val="Times New Roman"/>
        <family val="1"/>
      </rPr>
      <t>) chloride hexahydrate</t>
    </r>
  </si>
  <si>
    <r>
      <t>Nickel(</t>
    </r>
    <r>
      <rPr>
        <sz val="12"/>
        <color rgb="FF000000"/>
        <rFont val="標楷體"/>
        <family val="4"/>
        <charset val="136"/>
      </rPr>
      <t>Ⅱ</t>
    </r>
    <r>
      <rPr>
        <sz val="12"/>
        <color rgb="FF000000"/>
        <rFont val="Times New Roman"/>
        <family val="1"/>
      </rPr>
      <t>) sulfamate</t>
    </r>
  </si>
  <si>
    <t>Nickel acetate tetrahydrate</t>
  </si>
  <si>
    <t>Nickel carbonate hydroxide</t>
  </si>
  <si>
    <t>Nickel difluoride</t>
  </si>
  <si>
    <t>Nickel diformate</t>
  </si>
  <si>
    <t>Potassium tetracyanonickelate(II)</t>
  </si>
  <si>
    <t>Nickel bis(2-ethylhexanoate)</t>
  </si>
  <si>
    <t>Alkylpyridine</t>
  </si>
  <si>
    <t>Dimethylsulphamoyl chloride</t>
  </si>
  <si>
    <t>3-Ethyl-2-methyl-2-(3-methylbutyl)-1,3-oxazolidine</t>
  </si>
  <si>
    <t>Methoxyacetic acid</t>
  </si>
  <si>
    <t>2-Propylvaleric acid</t>
  </si>
  <si>
    <t>Sodium perborate tetrahydrate</t>
  </si>
  <si>
    <t>Boron trichloride</t>
  </si>
  <si>
    <t>N,N'-Methylenebismorpholine</t>
  </si>
  <si>
    <t>2-Pyrrolidone</t>
  </si>
  <si>
    <t>N,N-Dimethyloctan-1-amine</t>
  </si>
  <si>
    <t>Potassium borohydride</t>
  </si>
  <si>
    <t>Dihydrazinium sulfate</t>
  </si>
  <si>
    <t>N-(4-{Bis[4-(dimethylamino)phenyl]methylene}cyclohexa-2,5-dien-1-ylidene)-N-methylmethanaminium acetate</t>
  </si>
  <si>
    <t>Dodecyltrimethylammonium chloride</t>
  </si>
  <si>
    <t>Chloral hydrate</t>
  </si>
  <si>
    <t>Hydrazine, hydrate</t>
  </si>
  <si>
    <t>Dibutyltin diacetate</t>
  </si>
  <si>
    <t>Dibutyltin maleate</t>
  </si>
  <si>
    <t>Nickel sulfide</t>
  </si>
  <si>
    <t>Nickel(II) molybdate</t>
  </si>
  <si>
    <t>Potassium heptadecafluorooctane-1-sulfonate</t>
  </si>
  <si>
    <t>Sodium valproate</t>
  </si>
  <si>
    <t>Trixylyl phosphate</t>
  </si>
  <si>
    <t>Nicotine</t>
  </si>
  <si>
    <t>p-Dimethylaminoazobenzene</t>
  </si>
  <si>
    <t>p-Acetamidophenol</t>
  </si>
  <si>
    <t>Alachlor</t>
  </si>
  <si>
    <t>Aminoiminomethanesulfinic acid</t>
  </si>
  <si>
    <t>Benzophenone</t>
  </si>
  <si>
    <t>2-(4-Benzoyl-3-hydroxyphenoxy)ethyl acrylate</t>
  </si>
  <si>
    <t>Bis(2-ethylhexyl) adipate</t>
  </si>
  <si>
    <t>4,4'-Bis(maleimidophenyl)methane</t>
  </si>
  <si>
    <t>C.I. Disperse Blue 14</t>
  </si>
  <si>
    <t>C.I. Disperse violet 26</t>
  </si>
  <si>
    <t>(3-Chloro-2-hydroxypropyl)trimethylammonium chloride</t>
  </si>
  <si>
    <t>Cobalt borate neodecanoate</t>
  </si>
  <si>
    <t>Dialuminium cobalt tetraoxide</t>
  </si>
  <si>
    <t>Dibutyltin oxide</t>
  </si>
  <si>
    <t>3-(3,5-Dichlorophenyl)-2,4-dioxo-N-isopropylimidazolidine-1-carboxamide</t>
  </si>
  <si>
    <t>4-4'-Dihydroxydiphenyl</t>
  </si>
  <si>
    <t>Dimethyl phosphonate</t>
  </si>
  <si>
    <t>N,N-Dimethyl-p-toluidine</t>
  </si>
  <si>
    <t>Di-tert-butyl peroxide</t>
  </si>
  <si>
    <t>2,3-Epoxypropyl neodecanoate</t>
  </si>
  <si>
    <t>Ethoxyethoxyethyl acrylate</t>
  </si>
  <si>
    <t>Ethylene glycol diglycidyl ether</t>
  </si>
  <si>
    <t>Furfural</t>
  </si>
  <si>
    <t>3-Hydroxy-2,2-bis(hydroxymethyl)propyl acrylate</t>
  </si>
  <si>
    <t>3-Hydroxy-2-naphthoic acid</t>
  </si>
  <si>
    <t>Iminodiacetic acid</t>
  </si>
  <si>
    <t>Lithium chloride</t>
  </si>
  <si>
    <t>2-Methylbenzenesulfonamide</t>
  </si>
  <si>
    <t>2,2'-Methylenedis(4-methyl-6-tert-butylphenol)</t>
  </si>
  <si>
    <t>2-Nitroaniline</t>
  </si>
  <si>
    <t>Oil blue N</t>
  </si>
  <si>
    <t>4,4'-Oxydi(benzenesulfonohydrazide)</t>
  </si>
  <si>
    <t>3,4'-Oxydianiline</t>
  </si>
  <si>
    <t>Pentobarbital sodium</t>
  </si>
  <si>
    <t>N-Phenyl-1,2-phenylenediamine</t>
  </si>
  <si>
    <t>N-Phenyl-beta-naphthylamine</t>
  </si>
  <si>
    <t>m-Phenylenediamine</t>
  </si>
  <si>
    <t>o-Phenylenediamine</t>
  </si>
  <si>
    <t>Sodium ascorbate</t>
  </si>
  <si>
    <t>Sodium bromate</t>
  </si>
  <si>
    <t>Succinonitrile</t>
  </si>
  <si>
    <t>1,1,1,2-Tetrachloroethane</t>
  </si>
  <si>
    <t>N,N,N',N'-Tetrakis(oxiran-2-ylmethyl)-4,4'-methylenedianiline</t>
  </si>
  <si>
    <t>Tetramethyl lead</t>
  </si>
  <si>
    <t>2,2'-((3,3',5,5'-Tetramethyl-(1,1'-biphenyl)-4,4'-diyl)-bis(oxymethylene))-bis-oxirane</t>
  </si>
  <si>
    <t>Tetraphenyloethane-epichlorohydrin resin</t>
  </si>
  <si>
    <t>Thiophanate-methyl</t>
  </si>
  <si>
    <t>p-Toluenesulfonyl hydrazide</t>
  </si>
  <si>
    <t>1,2,3-Trihydroxybenzene</t>
  </si>
  <si>
    <t>3,5,5-Trimethylcyclohex-3-en-1-one</t>
  </si>
  <si>
    <t>Tris[2-chloro-1-(chloromethyl)ethyl] phosphate</t>
  </si>
  <si>
    <t>2,3-Xylidine</t>
  </si>
  <si>
    <t>Xylidine</t>
  </si>
  <si>
    <t>C.I. Mordant Blue 13</t>
  </si>
  <si>
    <t>C.I. Direct Orange 102</t>
  </si>
  <si>
    <t>Nalidixic acid</t>
  </si>
  <si>
    <t>Toluene-2,6-diisocyanate</t>
  </si>
  <si>
    <t>Chromium</t>
  </si>
  <si>
    <t>1-Isocyanato-2-(4-isocyanatobenzyl)benzene</t>
  </si>
  <si>
    <t>1,1'-Methylenebis(2-isocyanatobenzene)</t>
  </si>
  <si>
    <t>Piperazine</t>
  </si>
  <si>
    <r>
      <t>Copper(</t>
    </r>
    <r>
      <rPr>
        <sz val="12"/>
        <color rgb="FF000000"/>
        <rFont val="標楷體"/>
        <family val="4"/>
        <charset val="136"/>
      </rPr>
      <t>Ⅱ</t>
    </r>
    <r>
      <rPr>
        <sz val="12"/>
        <color rgb="FF000000"/>
        <rFont val="Times New Roman"/>
        <family val="1"/>
      </rPr>
      <t>) chloride</t>
    </r>
  </si>
  <si>
    <t>Sodium perborate</t>
  </si>
  <si>
    <t>Aluminum nitrate</t>
  </si>
  <si>
    <t>Amides, C12-18, N,N-bis(hydroxyethyl)</t>
  </si>
  <si>
    <t>1-Bromo-3-chloro-5,5-dimethylimidazolidine-2,4-dione</t>
  </si>
  <si>
    <t>1-tert-Butoxypropan-2-ol</t>
  </si>
  <si>
    <t>Butyl glycolate</t>
  </si>
  <si>
    <t>3,3'-Diaminodipropylamine</t>
  </si>
  <si>
    <t>2,3-Dichloropropene</t>
  </si>
  <si>
    <t>Duloxetine hydrochloride</t>
  </si>
  <si>
    <t>Imidazole</t>
  </si>
  <si>
    <t>2-Phenylethanol</t>
  </si>
  <si>
    <t>Sodium 2-hydroxydiphenyl tetrahydrate</t>
  </si>
  <si>
    <t>Chlorothalonil</t>
  </si>
  <si>
    <t>Crotonaldehyde</t>
  </si>
  <si>
    <t>Dodecyl(sulfophenoxy)benzenesulfonic acid, disodium salt</t>
  </si>
  <si>
    <t>Propargite</t>
  </si>
  <si>
    <t>Sodium 2-phenylphenolate</t>
  </si>
  <si>
    <t>Trimethylolpropane tris(3-aziridinylpropanoate)</t>
  </si>
  <si>
    <t>Hydrazine sulfate</t>
  </si>
  <si>
    <t>Abamectin</t>
  </si>
  <si>
    <t>2-Amino-4-nitrotoluene</t>
  </si>
  <si>
    <t>Ammonium motavanadate</t>
  </si>
  <si>
    <t>Copper sulfate pentahydrate</t>
  </si>
  <si>
    <t>Diclofenac sodium</t>
  </si>
  <si>
    <t>Dioctylstannium dichloride</t>
  </si>
  <si>
    <t>Fenitrothion</t>
  </si>
  <si>
    <t>Nitroglycerin</t>
  </si>
  <si>
    <t>Tetrabutyltin</t>
  </si>
  <si>
    <t>Tetraethyl lead</t>
  </si>
  <si>
    <t>Rosin</t>
  </si>
  <si>
    <t>Benzylidene acetone</t>
  </si>
  <si>
    <t>1,2-Bis(isocyanatomethyl)benzene</t>
  </si>
  <si>
    <t>C.I. Acid Yellow 23</t>
  </si>
  <si>
    <t>C.I. Reactive Blue 160</t>
  </si>
  <si>
    <t>C.I. Reactive Orange 16</t>
  </si>
  <si>
    <t>C.I. Reactive Orange 7</t>
  </si>
  <si>
    <t>Cefazolin sodium</t>
  </si>
  <si>
    <t>Ciprofloxacin hydrochloride</t>
  </si>
  <si>
    <t>4-(Diglycidylamino)phenyl glycidyl ether</t>
  </si>
  <si>
    <t>Eugenol</t>
  </si>
  <si>
    <t>Isopropyl isocyanate</t>
  </si>
  <si>
    <t>Tilmicosin phosphate</t>
  </si>
  <si>
    <t>7-Amino-4-naphthol-2-sulfonic acid</t>
  </si>
  <si>
    <r>
      <t xml:space="preserve">Methyl ethyl ketone peroxide </t>
    </r>
    <r>
      <rPr>
        <sz val="12"/>
        <color rgb="FF000000"/>
        <rFont val="標楷體"/>
        <family val="4"/>
        <charset val="136"/>
      </rPr>
      <t>（</t>
    </r>
    <r>
      <rPr>
        <sz val="12"/>
        <color rgb="FF000000"/>
        <rFont val="Times New Roman"/>
        <family val="1"/>
      </rPr>
      <t>MEKPO</t>
    </r>
    <r>
      <rPr>
        <sz val="12"/>
        <color rgb="FF000000"/>
        <rFont val="標楷體"/>
        <family val="4"/>
        <charset val="136"/>
      </rPr>
      <t>）</t>
    </r>
  </si>
  <si>
    <t>Propionic acid</t>
  </si>
  <si>
    <t>Sulfur dioxide</t>
  </si>
  <si>
    <t>Thioglycolic acid</t>
  </si>
  <si>
    <r>
      <t>Tin(</t>
    </r>
    <r>
      <rPr>
        <sz val="12"/>
        <color rgb="FF000000"/>
        <rFont val="標楷體"/>
        <family val="4"/>
        <charset val="136"/>
      </rPr>
      <t>Ⅱ</t>
    </r>
    <r>
      <rPr>
        <sz val="12"/>
        <color rgb="FF000000"/>
        <rFont val="Times New Roman"/>
        <family val="1"/>
      </rPr>
      <t>) chloride</t>
    </r>
  </si>
  <si>
    <t>Trifluoroacetic acid</t>
  </si>
  <si>
    <t>Alcohols, C10-16, ethoxylated</t>
  </si>
  <si>
    <t>Alcohols, C12-14, ethoxylated</t>
  </si>
  <si>
    <t>Alcohols, C12-14-secondary, ethoxylated</t>
  </si>
  <si>
    <t>Alcohols,C12-15, propoxylated</t>
  </si>
  <si>
    <t>Alcohols,C12-18, ethoxylated</t>
  </si>
  <si>
    <t>Alcohols, C8-10, ethoxylated propoxylated</t>
  </si>
  <si>
    <t>Alcohols, C9-11, ethoxylated</t>
  </si>
  <si>
    <t>(C10-18)alkanesulfonic acid, sodium salt</t>
  </si>
  <si>
    <t>4-(C10-14)-Alkylbenzenesulfonic acid, calcium salt</t>
  </si>
  <si>
    <t>C10-16-Alkyldimethylamine oxide</t>
  </si>
  <si>
    <t>2-Allylphenol</t>
  </si>
  <si>
    <t>Aluminium sulfate</t>
  </si>
  <si>
    <t>Aluminum calcium oxide</t>
  </si>
  <si>
    <t>Aluminum chloride hydroxide sulfate</t>
  </si>
  <si>
    <t>Aluminum dihydrogen phosphate</t>
  </si>
  <si>
    <t>Aluminum nitride</t>
  </si>
  <si>
    <t>Aluminum sodium oxide</t>
  </si>
  <si>
    <t>Amines, C8-18 and C18-unsatd. alkyl, ethoxylated</t>
  </si>
  <si>
    <t>Amines, coco alkyl, ethoxylated</t>
  </si>
  <si>
    <t>Amines, di-C12-18-alkyl</t>
  </si>
  <si>
    <t>Amines, polyethylenepoly-</t>
  </si>
  <si>
    <t>2-Amino-1,5-naphthalenedisulfonic acid</t>
  </si>
  <si>
    <t>(+)-2-Amino-1-butanol</t>
  </si>
  <si>
    <t>2-Amino-1-butanol</t>
  </si>
  <si>
    <t>2-Amino-1-naphthalenesulfonic acid</t>
  </si>
  <si>
    <t>2-Aminobenzene sulfonic acid</t>
  </si>
  <si>
    <t>3-Aminopropane-1,2-diol</t>
  </si>
  <si>
    <t>(3-Aminopropyl)trimethoxysilane</t>
  </si>
  <si>
    <t>3-Aminopropyltriethoxysilane</t>
  </si>
  <si>
    <t>5-Aminotetrazole</t>
  </si>
  <si>
    <t>Ammonium dodecyl sulfate</t>
  </si>
  <si>
    <t>Ammonium hydroxide</t>
  </si>
  <si>
    <t>Barium hydroxide, monohydrate</t>
  </si>
  <si>
    <t>Benzenesulfonic acid</t>
  </si>
  <si>
    <t>Benzododecinium chloride</t>
  </si>
  <si>
    <t>Benzyl-C12-16-alkyldimethylammonium chloride</t>
  </si>
  <si>
    <t>Benzyltributylammonium 4-hydroxynaphthalene-1-sulfonate</t>
  </si>
  <si>
    <t>Bis(2,2,6,6-tetramethyl-4-piperidyl) sebacate</t>
  </si>
  <si>
    <t>1,2-Bis(3-aminopropylamino)ethane</t>
  </si>
  <si>
    <t>Bis(hexamethylene)triamine</t>
  </si>
  <si>
    <t>Bis(hydrogenated tallowalkyl)methylamine</t>
  </si>
  <si>
    <t>Bis(trimethoxysilylpropyl)amine</t>
  </si>
  <si>
    <t>2-Bromo-2-nitro-1,3-propanediol</t>
  </si>
  <si>
    <t>1-Bromo-3-chloro-5,5-dimethylhydantoin</t>
  </si>
  <si>
    <t>Butane-1,4-diamine</t>
  </si>
  <si>
    <t>Butyl acid phosphate</t>
  </si>
  <si>
    <t>Butyl dihydrogen phosphate</t>
  </si>
  <si>
    <t>O,O-tert-Butyl isopropyl monoperoxycarbonate</t>
  </si>
  <si>
    <t>2-tert-Butyl-4-methylphenol</t>
  </si>
  <si>
    <t>Butylamine</t>
  </si>
  <si>
    <t>tert-Butyldimethylsilyl trifluoromethanesulfonate</t>
  </si>
  <si>
    <t>tert-Butyllithium</t>
  </si>
  <si>
    <t>6-tert-Butyl-m-cresol</t>
  </si>
  <si>
    <t>o-sec-Butyl-phenol</t>
  </si>
  <si>
    <t>1,4-Butynediol</t>
  </si>
  <si>
    <t>γ-Butyrolactone</t>
  </si>
  <si>
    <t>C.I. Basic Yellow 28</t>
  </si>
  <si>
    <t>Calcium dihydrogenphoshate</t>
  </si>
  <si>
    <t>Calcium hypophosphite</t>
  </si>
  <si>
    <t>Calcium nitrate</t>
  </si>
  <si>
    <t>Carbonyl difluoride</t>
  </si>
  <si>
    <t>N-(Carboxymethyl)-N-(phosphonomethyl)glycine</t>
  </si>
  <si>
    <t>Cerium hydroxide</t>
  </si>
  <si>
    <t>Chromium hydroxide sulfate</t>
  </si>
  <si>
    <t>Cocamidopropyldimethylamide</t>
  </si>
  <si>
    <t>Cocoalkyl dimethylbenzylammonium chloride</t>
  </si>
  <si>
    <t>Copper nitrate</t>
  </si>
  <si>
    <t>Cyanoacetic acid</t>
  </si>
  <si>
    <t>1,3-Cyclohexanedimethanamine</t>
  </si>
  <si>
    <t>Cyclohexanone, peroxide</t>
  </si>
  <si>
    <t>Decahydronaphthalene</t>
  </si>
  <si>
    <t>Di(2-ethylhexyl)phosphoric acid</t>
  </si>
  <si>
    <t>Diallylamine</t>
  </si>
  <si>
    <t>1-8-Diazabicyclo[5.4.0]undec-7-ene</t>
  </si>
  <si>
    <t>1,5-Diazobicyclo[4.3.0]non-5-ene</t>
  </si>
  <si>
    <t>2,2-Dibromo-3-nitrilopropionamide</t>
  </si>
  <si>
    <t>C4-11 Dicarboxylic acids</t>
  </si>
  <si>
    <t>Dicarboxylic acids, C4-6</t>
  </si>
  <si>
    <t>4-5-Dichloro-2-n-octyl-4-isothiazolin-3-one</t>
  </si>
  <si>
    <t>Dicocodimethylammonium chloride</t>
  </si>
  <si>
    <t>N,N-Dicyclohexylcarbodiimide</t>
  </si>
  <si>
    <t>Didecyldimethylammonium chloride</t>
  </si>
  <si>
    <t>3-(Diethoxymethylsilyl)propylamine</t>
  </si>
  <si>
    <t>O,O-Diethyl phosphorochloridothioate</t>
  </si>
  <si>
    <t>Diethylaluminum chloride</t>
  </si>
  <si>
    <t>Diethylene glycol diformate</t>
  </si>
  <si>
    <t>Diethylzinc</t>
  </si>
  <si>
    <t>Diguanidinium carbonate</t>
  </si>
  <si>
    <t>2,3-Dihydroxynaphthalene</t>
  </si>
  <si>
    <t>Diisobutylaluminum chloride</t>
  </si>
  <si>
    <t>Diisopropylamine</t>
  </si>
  <si>
    <t>Diisopropylbenzene hydroperoxide</t>
  </si>
  <si>
    <t>2-(3,4-Dimethoxyphenyl)ethylamine</t>
  </si>
  <si>
    <t>Dimethyl chlorothiophosphate</t>
  </si>
  <si>
    <t>1,3-Dimethyl-2-imidazolidinone</t>
  </si>
  <si>
    <t>N,N-Dimethylacrylamide</t>
  </si>
  <si>
    <t>2-[2-(Dimethylamino)ethoxy]ethanol</t>
  </si>
  <si>
    <t>N-[3-(Dimethylamino)propyl]octadecamide</t>
  </si>
  <si>
    <t>Dimethylcocoamine</t>
  </si>
  <si>
    <t>Dimethylcyclohexylamine</t>
  </si>
  <si>
    <t>N,N-Dimethyldecan-1-amine</t>
  </si>
  <si>
    <t>N,N-Dimethylhexadecylamine</t>
  </si>
  <si>
    <t>N,N-Dimethyloctanamide</t>
  </si>
  <si>
    <t>2,4-Dimethylphenol</t>
  </si>
  <si>
    <t>2,2-Dimethylpropane-1,3-diol</t>
  </si>
  <si>
    <t>Dimethyltetradecylamine</t>
  </si>
  <si>
    <t>Diphenyl phosphonate</t>
  </si>
  <si>
    <t>Diphenyldichlorosilane</t>
  </si>
  <si>
    <t>Dipropylamine</t>
  </si>
  <si>
    <t>Disodium disilicate</t>
  </si>
  <si>
    <t>Disodium silicate, pentahydrate</t>
  </si>
  <si>
    <t>Ditallow dimethyl ammonium chloride</t>
  </si>
  <si>
    <t>2,4-Di-tert-butylphenol</t>
  </si>
  <si>
    <t>2,4-Di-tert-pentylphenol</t>
  </si>
  <si>
    <t>Dodecyldimethylamine oxide</t>
  </si>
  <si>
    <t>α-Dodecyl-ω-hydroxy-polyoxyethylene</t>
  </si>
  <si>
    <t>Ethyl phosphate</t>
  </si>
  <si>
    <t>2-Ethyl-1,3-hexanediol</t>
  </si>
  <si>
    <t>(Ethylenedioxy)dimethanol</t>
  </si>
  <si>
    <t>2-Ethylhexyl phosphate</t>
  </si>
  <si>
    <t>Ferric nitrate</t>
  </si>
  <si>
    <t>Ferrous chloride, tetrahydrate</t>
  </si>
  <si>
    <t>Gold trichloride</t>
  </si>
  <si>
    <t>(Z)-2-(8-Heptadecenyl)-4,5-dihydro-1H-imidazole-1-ethanol</t>
  </si>
  <si>
    <t>Heptanoic acid</t>
  </si>
  <si>
    <t>3-Hexyne-2,5-diol</t>
  </si>
  <si>
    <t>Hydriodic acid</t>
  </si>
  <si>
    <t>3-Hydroxy-2,2-dimethylpropyl 3-hydroxy-2,2-dimethylpropionate</t>
  </si>
  <si>
    <t>2-Hydroxy-4-(methylthio)butyric acid</t>
  </si>
  <si>
    <t>2-Hydroxy-4-methoxybenzophenone-5-sulfonic acid</t>
  </si>
  <si>
    <t>Hydroxybenzenesulfonic acid</t>
  </si>
  <si>
    <t>7-Hydroxycitronellal</t>
  </si>
  <si>
    <t>2-Hydroxyethyl acetate</t>
  </si>
  <si>
    <t>N-(Hydroxyethyl) cocoamide</t>
  </si>
  <si>
    <t>1-(2-Hydroxyethyl)-2-(tall oil alkyl)-2-imidazoline</t>
  </si>
  <si>
    <t>N-(2-Hydroxyethyl)stearamide</t>
  </si>
  <si>
    <t>Iron chloride, hexahydrate</t>
  </si>
  <si>
    <t>Isobutyryl chloride</t>
  </si>
  <si>
    <t>Isononanoic acid</t>
  </si>
  <si>
    <t>4,4'-Isopropylidenebis[2-allylphenol]</t>
  </si>
  <si>
    <t>Lithium hydroxide, monohydrate</t>
  </si>
  <si>
    <t>Lithium methoxide</t>
  </si>
  <si>
    <t>Lithium oxide</t>
  </si>
  <si>
    <t>Lithium peroxide</t>
  </si>
  <si>
    <t>Malonic acid</t>
  </si>
  <si>
    <t>3-Mercaptopropionic acid</t>
  </si>
  <si>
    <t>3-Methoxypropylamine</t>
  </si>
  <si>
    <t>1-Methyl-1-(4-methylcyclohexyl)ethyl hydroperoxide</t>
  </si>
  <si>
    <t>2,2'-[[(Methyl-1H-benzotriazol-1-yl)methyl]imino]bisethanol</t>
  </si>
  <si>
    <t>3-Methyl-2-butenal</t>
  </si>
  <si>
    <t>2-Methyl-2-Propenoic acid anhydride</t>
  </si>
  <si>
    <t>p-Methylbenzenesulfonic acid</t>
  </si>
  <si>
    <t>4-Methylbenzenesulfonic acid monohydrate</t>
  </si>
  <si>
    <t>Methylhydroquinone</t>
  </si>
  <si>
    <t>1-Methylimidazole</t>
  </si>
  <si>
    <t>Methyllithium</t>
  </si>
  <si>
    <t>Methylmagnesium chloride</t>
  </si>
  <si>
    <t>Methylmorpholine</t>
  </si>
  <si>
    <t>2-Methylpentamethylenediamine</t>
  </si>
  <si>
    <t>Mono(2-ethylhexyl)phosphate</t>
  </si>
  <si>
    <t>1,4-Naphthalenediol</t>
  </si>
  <si>
    <t>Octadecytrimethylammonium chloride</t>
  </si>
  <si>
    <t>Octenylsuccinic acid</t>
  </si>
  <si>
    <t>2-n-Octy1-4-isothiazolin-3-one</t>
  </si>
  <si>
    <t>N-(N-Octyl)-2-pyrrolidinone</t>
  </si>
  <si>
    <t>p-Octylphenol</t>
  </si>
  <si>
    <t>Oleylamine</t>
  </si>
  <si>
    <t>4-(1-Oxo-2-propenyl)-morpholine</t>
  </si>
  <si>
    <t>Oxybis(methyl-2,1-ethanediyl) diacrylate</t>
  </si>
  <si>
    <t>Palm kernel oil diethanolamide</t>
  </si>
  <si>
    <t>1,2,2,6,6-Pentamethyl-4-piperidinol</t>
  </si>
  <si>
    <t>Pentamethyldiethylenetriamine</t>
  </si>
  <si>
    <t>Perchloric acid</t>
  </si>
  <si>
    <t>2-Phenyl-2-imidazoline</t>
  </si>
  <si>
    <t>Phenylphosphonic acid</t>
  </si>
  <si>
    <t>Phosphoric acid, di-C8-18-alkyl esters</t>
  </si>
  <si>
    <t>Phosphoric acid, mono(1-methylethyl)ester</t>
  </si>
  <si>
    <t>Phosphorous acid</t>
  </si>
  <si>
    <t>Phosphorus sesquisulfide</t>
  </si>
  <si>
    <t>Phthaloyl dichloride</t>
  </si>
  <si>
    <t>2-(1-Piperazinyl)ethanol</t>
  </si>
  <si>
    <t>Piperidine</t>
  </si>
  <si>
    <t>Poly(oxy-1,2-ethanediyl), α,α'-[(9-octadecen-1-ylimino)di-2,1-ethanediyl]bis[ω-hydroxy-</t>
  </si>
  <si>
    <t>Polyetheramine T403</t>
  </si>
  <si>
    <t>Potassium</t>
  </si>
  <si>
    <t>Potassium cyanoaurate</t>
  </si>
  <si>
    <t>Potassium fluoride</t>
  </si>
  <si>
    <t>Potassium hydrogendifluoride</t>
  </si>
  <si>
    <t>Potassium methylsilanetriolate</t>
  </si>
  <si>
    <t>Potassium peroxymonosulfate</t>
  </si>
  <si>
    <t>Potassium silicate</t>
  </si>
  <si>
    <t>Pyrithione zinc</t>
  </si>
  <si>
    <t>Quaternary ammonium compounds, benzyl-C8-18-alkyldimethyl, chlorides</t>
  </si>
  <si>
    <t>Rosin amine</t>
  </si>
  <si>
    <t>4-C10-13-sec-Alkylbenzenesulfonic acid</t>
  </si>
  <si>
    <t>Silver potassium cyanide</t>
  </si>
  <si>
    <t>Silver sulfate</t>
  </si>
  <si>
    <t>Sodium 2-ethylhexyl sulfate</t>
  </si>
  <si>
    <t>Sodium aluminate</t>
  </si>
  <si>
    <t>Sodium ethoxide</t>
  </si>
  <si>
    <t>Sodium hydrogen-5-sulfoisophthalate</t>
  </si>
  <si>
    <t>Sodium hydrogendifluoride</t>
  </si>
  <si>
    <t>Sodium laurate</t>
  </si>
  <si>
    <t>Sodium lauryl sulfate</t>
  </si>
  <si>
    <t>Sodium metasilicate nonahydrate</t>
  </si>
  <si>
    <t>Sodium methanethiolate</t>
  </si>
  <si>
    <t>Sodium mono-C12-16-alkyl sulfate</t>
  </si>
  <si>
    <t>Sodium N-lauroylsarcosinate</t>
  </si>
  <si>
    <t>Sodium orthophosphate dodecahydrate</t>
  </si>
  <si>
    <t>Sodium silicate</t>
  </si>
  <si>
    <t>Sodium tert-butoxide</t>
  </si>
  <si>
    <t>Stannic chloride</t>
  </si>
  <si>
    <t>Stannous chloride dihydrate</t>
  </si>
  <si>
    <t>Strontium chloride</t>
  </si>
  <si>
    <t>Strontium nitrate</t>
  </si>
  <si>
    <t>Strontium oxide</t>
  </si>
  <si>
    <t>Sulfonic acids, alkane, sodium salts</t>
  </si>
  <si>
    <t>Sulfonic acids, C13-17-sec-alkane, sodium salts</t>
  </si>
  <si>
    <t>5-Sulfosalicylic acid dihydrate</t>
  </si>
  <si>
    <t>Sulfosuccinic acid</t>
  </si>
  <si>
    <t>Sulfuryl chloride</t>
  </si>
  <si>
    <t>Superphosphates</t>
  </si>
  <si>
    <t>Tallow alkylamine</t>
  </si>
  <si>
    <t>Tallow alkylamine, hydrogenated</t>
  </si>
  <si>
    <t>N-Tallow(alkyl)-1,3-propanediamine dioleate</t>
  </si>
  <si>
    <t>(C12-14)tert-Alkylamines</t>
  </si>
  <si>
    <t>tert-Butylimidotris(diethylamido)tantalum</t>
  </si>
  <si>
    <t>Tetraaluminium calcium heptaoxide</t>
  </si>
  <si>
    <t>Tetrabutylammonium bromide</t>
  </si>
  <si>
    <t>1,1,3,3-Tetramethyl-1,3-divinyl-disilazane</t>
  </si>
  <si>
    <t>2,2,6,6-Tetramethyl-4-piperidinol</t>
  </si>
  <si>
    <t>2,2,6,6-Tetramethyl-4-piperidylamine</t>
  </si>
  <si>
    <t>4-(1,1,3,3-Tetramethylbutyl)phenol</t>
  </si>
  <si>
    <t>N,N,N',N'-Tetramethylhexamethylenediamine</t>
  </si>
  <si>
    <t>Tetrasodium ethylenediaminetetraacetate</t>
  </si>
  <si>
    <t>4,4'-Thiodiphenol</t>
  </si>
  <si>
    <t>Thioglycol</t>
  </si>
  <si>
    <t>Thionyl chloride</t>
  </si>
  <si>
    <t>Thiophosphoryl trichloride</t>
  </si>
  <si>
    <t>Thymol</t>
  </si>
  <si>
    <t>Tin(II) sulfate</t>
  </si>
  <si>
    <t>Titanium trichloride</t>
  </si>
  <si>
    <t>o-Tolyl biguanide</t>
  </si>
  <si>
    <t>Triacetoxyethylsilane</t>
  </si>
  <si>
    <t>Triallylamine</t>
  </si>
  <si>
    <t>Tributylaluminium</t>
  </si>
  <si>
    <t>Triethyldialuminium trichloride</t>
  </si>
  <si>
    <t>Triethylenediamine</t>
  </si>
  <si>
    <t>Triisobutylaluminum</t>
  </si>
  <si>
    <t>Trimethoxyvinylsilane</t>
  </si>
  <si>
    <t>Trimethylacetyl chloride</t>
  </si>
  <si>
    <t>Trimethylchlorosilane</t>
  </si>
  <si>
    <t>Trimethylhexamethylene diamine</t>
  </si>
  <si>
    <t>3,5,5-Trimethylhexanoic acid</t>
  </si>
  <si>
    <t>2,3,6-Trimethylphenol</t>
  </si>
  <si>
    <t>2,4,6-Tris[(dimethylamino)methyl]phenol</t>
  </si>
  <si>
    <t>Trisodium orthophosphate</t>
  </si>
  <si>
    <t>Vinyl trichlorosilane</t>
  </si>
  <si>
    <t>Xylenesulfonic acid</t>
  </si>
  <si>
    <t>2,5-Xylenol</t>
  </si>
  <si>
    <t>2,6-Xylenol</t>
  </si>
  <si>
    <t>Xylenol</t>
  </si>
  <si>
    <t>Zinc dialkyl dithiophosphate</t>
  </si>
  <si>
    <t>Zinc iodide</t>
  </si>
  <si>
    <t>Zinc sulfate heptahydrate</t>
  </si>
  <si>
    <t>Zinc sulfate monohydrate</t>
  </si>
  <si>
    <r>
      <t xml:space="preserve">Phosdrin </t>
    </r>
    <r>
      <rPr>
        <sz val="12"/>
        <color rgb="FF000000"/>
        <rFont val="標楷體"/>
        <family val="4"/>
        <charset val="136"/>
      </rPr>
      <t>（</t>
    </r>
    <r>
      <rPr>
        <sz val="12"/>
        <color rgb="FF000000"/>
        <rFont val="Times New Roman"/>
        <family val="1"/>
      </rPr>
      <t>Mevinphos</t>
    </r>
    <r>
      <rPr>
        <sz val="12"/>
        <color rgb="FF000000"/>
        <rFont val="標楷體"/>
        <family val="4"/>
        <charset val="136"/>
      </rPr>
      <t>）</t>
    </r>
  </si>
  <si>
    <t>Aluminum potassium fluoride</t>
  </si>
  <si>
    <t>Aluminum sodium fluoride</t>
  </si>
  <si>
    <t>1,3-Bis(1-isocyanato-1-methylethyl)benzene</t>
  </si>
  <si>
    <t>1,2,3,4-Butanetetracarboxylicacid,tetrakis(1,2,2,6,6-pentamethyl-4-piperidinyl) ester</t>
  </si>
  <si>
    <t>Calcium nitrate tetrahydrate</t>
  </si>
  <si>
    <t>Chlorpyrifos</t>
  </si>
  <si>
    <t>Indium</t>
  </si>
  <si>
    <t>Iodine</t>
  </si>
  <si>
    <t>N-Vinylcaprolactam</t>
  </si>
  <si>
    <t>Stoddard solvent</t>
  </si>
  <si>
    <t>Trisodium hexafluoroaluminate</t>
  </si>
  <si>
    <t>Benzalkonium chloride</t>
  </si>
  <si>
    <t>1,3-Diaminopropane</t>
  </si>
  <si>
    <t>Methyl hexahydrophthalic anhydride</t>
  </si>
  <si>
    <t>1,2-Propylenediamine</t>
  </si>
  <si>
    <t>2-Ethyl-4-methylimidazole-1-propionitrile</t>
  </si>
  <si>
    <t>3-Isocyanatopropyltrimethoxysilane</t>
  </si>
  <si>
    <t>1,2,3,6-Tetrahydromethylphthalic anhydride</t>
  </si>
  <si>
    <t>Triethoxy(3-isocyanatopropyl)silane</t>
  </si>
  <si>
    <t>1,3-Bis(isocyanatomethyl)benzene</t>
  </si>
  <si>
    <t>2,5(or 2,6)-Diisocyanatomethylbicyclo[2.2.1]heptane</t>
  </si>
  <si>
    <t>Chromium(III) oxide</t>
  </si>
  <si>
    <t>p-Phenylenediamine</t>
  </si>
  <si>
    <t>3-Iodo-2-propynyl butylcarbamate</t>
  </si>
  <si>
    <t>Lithium hexafluorophosphate(1-)</t>
  </si>
  <si>
    <t>Sodium fluoride</t>
  </si>
  <si>
    <t>Chloroacetyl chloride</t>
  </si>
  <si>
    <t>Silver nitrate</t>
  </si>
  <si>
    <t>685-63-2</t>
    <phoneticPr fontId="34" type="noConversion"/>
  </si>
  <si>
    <t>540-59-0</t>
  </si>
  <si>
    <t>78-92-2</t>
  </si>
  <si>
    <t>67-64-1</t>
  </si>
  <si>
    <t>96-05-9</t>
  </si>
  <si>
    <t>123-86-4</t>
  </si>
  <si>
    <t>108-93-0</t>
  </si>
  <si>
    <t>75-10-5</t>
  </si>
  <si>
    <t>628-96-6</t>
  </si>
  <si>
    <t>141-78-6</t>
  </si>
  <si>
    <t>75-08-1</t>
  </si>
  <si>
    <t>7783-06-4</t>
  </si>
  <si>
    <t>123-51-3</t>
  </si>
  <si>
    <t>110-19-0</t>
  </si>
  <si>
    <t>108-21-4</t>
  </si>
  <si>
    <t>67-63-0</t>
  </si>
  <si>
    <t>79-20-9</t>
  </si>
  <si>
    <t>78-93-3</t>
  </si>
  <si>
    <t>25639-42-3</t>
  </si>
  <si>
    <t>583-60-8</t>
  </si>
  <si>
    <t>91-15-6</t>
  </si>
  <si>
    <t>109-60-4</t>
  </si>
  <si>
    <t>7775-09-9</t>
  </si>
  <si>
    <t>8006-64-2</t>
  </si>
  <si>
    <t>7758-05-6</t>
  </si>
  <si>
    <t>21564-17-0</t>
  </si>
  <si>
    <t>545-06-2</t>
  </si>
  <si>
    <t>41814-78-2</t>
  </si>
  <si>
    <t>420-46-2</t>
  </si>
  <si>
    <t>603-36-1</t>
  </si>
  <si>
    <t>557-75-5</t>
  </si>
  <si>
    <t>107-25-5</t>
  </si>
  <si>
    <t>95-47-6</t>
  </si>
  <si>
    <t>108-38-3</t>
  </si>
  <si>
    <t>106-42-3</t>
  </si>
  <si>
    <t>Difluoromethane</t>
  </si>
  <si>
    <t>Ethyl mercaptan</t>
  </si>
  <si>
    <t>Hydrogen sulfide</t>
  </si>
  <si>
    <r>
      <t xml:space="preserve">Silicon hydride </t>
    </r>
    <r>
      <rPr>
        <sz val="12"/>
        <color rgb="FF000000"/>
        <rFont val="標楷體"/>
        <family val="4"/>
        <charset val="136"/>
      </rPr>
      <t>（</t>
    </r>
    <r>
      <rPr>
        <sz val="12"/>
        <color rgb="FF000000"/>
        <rFont val="Times New Roman"/>
        <family val="1"/>
      </rPr>
      <t>Silane</t>
    </r>
    <r>
      <rPr>
        <sz val="12"/>
        <color rgb="FF000000"/>
        <rFont val="標楷體"/>
        <family val="4"/>
        <charset val="136"/>
      </rPr>
      <t>）</t>
    </r>
  </si>
  <si>
    <t>Sodium chlorate</t>
  </si>
  <si>
    <t>Allyl cyanoacetate</t>
  </si>
  <si>
    <t>Aluminum acetylacetonate</t>
  </si>
  <si>
    <t>2,2'-Azobis(4-methoxy-2,4-dimethylpentanenitrile)</t>
  </si>
  <si>
    <t>Barium chloride, dihydrate</t>
  </si>
  <si>
    <t>Basic copper carbonate</t>
  </si>
  <si>
    <t>Bipyridine</t>
  </si>
  <si>
    <t>4,4'-Bipyridyl</t>
  </si>
  <si>
    <t>Bis(4-methylbenzoyl)peroxide</t>
  </si>
  <si>
    <t>tert-Butyl 3,5,5-trimethylperoxyhexanoate</t>
  </si>
  <si>
    <t>Butyl methacrylate</t>
  </si>
  <si>
    <t>tert-Butyl peracetate</t>
  </si>
  <si>
    <t>Carbaryl</t>
  </si>
  <si>
    <t>Carbosulfan</t>
  </si>
  <si>
    <t>Cartap</t>
  </si>
  <si>
    <t>2-Chloro-5-nitroaniline</t>
  </si>
  <si>
    <t>Chlorpromazine hydrochloride</t>
  </si>
  <si>
    <t>Copper 8-quinolinol</t>
  </si>
  <si>
    <t>Coumaphos</t>
  </si>
  <si>
    <t>12-Crown-4</t>
  </si>
  <si>
    <t>Cupric nitrate trihydrate</t>
  </si>
  <si>
    <t>Cyclohexane</t>
  </si>
  <si>
    <t>Cypermethrin</t>
  </si>
  <si>
    <t>Di(tert-butyl) carbonate</t>
  </si>
  <si>
    <t>Diallyl maleate</t>
  </si>
  <si>
    <t>Diallyl phthalate</t>
  </si>
  <si>
    <t>Diborane</t>
  </si>
  <si>
    <t>2,6-Dibromophenol</t>
  </si>
  <si>
    <t>1,3-Dichloro-5-isocyanatobenzene</t>
  </si>
  <si>
    <t>Dichloroisocyanuric acid, sodium salt</t>
  </si>
  <si>
    <t>N,N-Diethykaniline</t>
  </si>
  <si>
    <t>Diethyl telluride</t>
  </si>
  <si>
    <t>Diethylene glycol diacrylate</t>
  </si>
  <si>
    <t>Dimethyl maleate</t>
  </si>
  <si>
    <t>2,5-Dimethyl-2,5-di(tert-butylperoxy)hexane</t>
  </si>
  <si>
    <t>Dimethylsiloxane, 3-[2-(aminoethyl)amino]propyl methyl</t>
  </si>
  <si>
    <t>Dimethylsiloxane,3-[(2-aminoethyl)amino]-2-isobutyl methyl</t>
  </si>
  <si>
    <t>Disilane</t>
  </si>
  <si>
    <t>Ethion</t>
  </si>
  <si>
    <t>1-Ethynylcyclohexanol</t>
  </si>
  <si>
    <t>Germanium tetrahydride</t>
  </si>
  <si>
    <t>Isodrin</t>
  </si>
  <si>
    <t>Manganese 2-methylcyclopentadienyl tricarbonyl</t>
  </si>
  <si>
    <t>Mercaptodimethur</t>
  </si>
  <si>
    <t>Methyl 3-mercaptopropionate</t>
  </si>
  <si>
    <t>Methyl acetylene</t>
  </si>
  <si>
    <t>Methyl methacrylate</t>
  </si>
  <si>
    <t>3-Methyl-1-butene</t>
  </si>
  <si>
    <t>Nicotine hydrochloride</t>
  </si>
  <si>
    <t>Omethoate</t>
  </si>
  <si>
    <t>Oxydemeton-methyl</t>
  </si>
  <si>
    <t>1,4-Pentadiene</t>
  </si>
  <si>
    <t>Pentane</t>
  </si>
  <si>
    <t>Phenvalerate</t>
  </si>
  <si>
    <t>1-Phenyl-3-pyrazolidone</t>
  </si>
  <si>
    <t>Potassium iodate</t>
  </si>
  <si>
    <t>Potassium nitrite</t>
  </si>
  <si>
    <t>Propylene glycol monomethyl ether</t>
  </si>
  <si>
    <t>Propylene glycol monomethyl ether acetate</t>
  </si>
  <si>
    <t>Protopine</t>
  </si>
  <si>
    <t>Sodium perchlorate</t>
  </si>
  <si>
    <t>Sulfotep</t>
  </si>
  <si>
    <t>Terbufos</t>
  </si>
  <si>
    <t>2-(Thiocyanatomethylthio)benzothiazole</t>
  </si>
  <si>
    <t>Trichloroacetonitrile</t>
  </si>
  <si>
    <t>Tricyclazole</t>
  </si>
  <si>
    <t>1,1,1-Trifluoroethane</t>
  </si>
  <si>
    <t>Triphenylantimony</t>
  </si>
  <si>
    <t>Vinyl alcohol</t>
  </si>
  <si>
    <t>Vinyl methyl ether</t>
  </si>
  <si>
    <t>o-Xylene</t>
  </si>
  <si>
    <t>m-Xylene</t>
  </si>
  <si>
    <t>p-Xylene</t>
  </si>
  <si>
    <r>
      <t>1,1,2,3,4,4-</t>
    </r>
    <r>
      <rPr>
        <sz val="12"/>
        <color rgb="FF000000"/>
        <rFont val="標楷體"/>
        <family val="4"/>
        <charset val="136"/>
      </rPr>
      <t>六氟</t>
    </r>
    <r>
      <rPr>
        <sz val="12"/>
        <color rgb="FF000000"/>
        <rFont val="Times New Roman"/>
        <family val="1"/>
      </rPr>
      <t>-1,3-</t>
    </r>
    <r>
      <rPr>
        <sz val="12"/>
        <color rgb="FF000000"/>
        <rFont val="標楷體"/>
        <family val="4"/>
        <charset val="136"/>
      </rPr>
      <t>丁二烯</t>
    </r>
  </si>
  <si>
    <r>
      <t>1,1-</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t>
    </r>
    <r>
      <rPr>
        <sz val="12"/>
        <color rgb="FF000000"/>
        <rFont val="標楷體"/>
        <family val="4"/>
        <charset val="136"/>
      </rPr>
      <t>環己烷</t>
    </r>
  </si>
  <si>
    <r>
      <t>1,1-</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)-3,3,5-</t>
    </r>
    <r>
      <rPr>
        <sz val="12"/>
        <color rgb="FF000000"/>
        <rFont val="標楷體"/>
        <family val="4"/>
        <charset val="136"/>
      </rPr>
      <t>三甲基環己烷</t>
    </r>
  </si>
  <si>
    <r>
      <t>1,1-</t>
    </r>
    <r>
      <rPr>
        <sz val="12"/>
        <color rgb="FF000000"/>
        <rFont val="標楷體"/>
        <family val="4"/>
        <charset val="136"/>
      </rPr>
      <t>二氟乙烷</t>
    </r>
  </si>
  <si>
    <r>
      <t>1,1-</t>
    </r>
    <r>
      <rPr>
        <sz val="12"/>
        <color rgb="FF000000"/>
        <rFont val="標楷體"/>
        <family val="4"/>
        <charset val="136"/>
      </rPr>
      <t>二氟乙烯</t>
    </r>
  </si>
  <si>
    <r>
      <t>1,2-</t>
    </r>
    <r>
      <rPr>
        <sz val="12"/>
        <color rgb="FF000000"/>
        <rFont val="標楷體"/>
        <family val="4"/>
        <charset val="136"/>
      </rPr>
      <t>二氯乙烯</t>
    </r>
  </si>
  <si>
    <r>
      <t>1,4-</t>
    </r>
    <r>
      <rPr>
        <sz val="12"/>
        <color rgb="FF000000"/>
        <rFont val="標楷體"/>
        <family val="4"/>
        <charset val="136"/>
      </rPr>
      <t>貳</t>
    </r>
    <r>
      <rPr>
        <sz val="12"/>
        <color rgb="FF000000"/>
        <rFont val="Times New Roman"/>
        <family val="1"/>
      </rPr>
      <t>(2-</t>
    </r>
    <r>
      <rPr>
        <sz val="12"/>
        <color rgb="FF000000"/>
        <rFont val="標楷體"/>
        <family val="4"/>
        <charset val="136"/>
      </rPr>
      <t>三級丁基過氧異丙基</t>
    </r>
    <r>
      <rPr>
        <sz val="12"/>
        <color rgb="FF000000"/>
        <rFont val="Times New Roman"/>
        <family val="1"/>
      </rPr>
      <t>)</t>
    </r>
    <r>
      <rPr>
        <sz val="12"/>
        <color rgb="FF000000"/>
        <rFont val="標楷體"/>
        <family val="4"/>
        <charset val="136"/>
      </rPr>
      <t>苯</t>
    </r>
  </si>
  <si>
    <r>
      <t>1-</t>
    </r>
    <r>
      <rPr>
        <sz val="12"/>
        <color rgb="FF000000"/>
        <rFont val="標楷體"/>
        <family val="4"/>
        <charset val="136"/>
      </rPr>
      <t>丁烯</t>
    </r>
  </si>
  <si>
    <r>
      <t>1-</t>
    </r>
    <r>
      <rPr>
        <sz val="12"/>
        <color rgb="FF000000"/>
        <rFont val="標楷體"/>
        <family val="4"/>
        <charset val="136"/>
      </rPr>
      <t>戊烯</t>
    </r>
  </si>
  <si>
    <r>
      <t>2,3-</t>
    </r>
    <r>
      <rPr>
        <sz val="12"/>
        <color rgb="FF000000"/>
        <rFont val="標楷體"/>
        <family val="4"/>
        <charset val="136"/>
      </rPr>
      <t>二氯</t>
    </r>
    <r>
      <rPr>
        <sz val="12"/>
        <color rgb="FF000000"/>
        <rFont val="Times New Roman"/>
        <family val="1"/>
      </rPr>
      <t>-1-</t>
    </r>
    <r>
      <rPr>
        <sz val="12"/>
        <color rgb="FF000000"/>
        <rFont val="標楷體"/>
        <family val="4"/>
        <charset val="136"/>
      </rPr>
      <t>丙醇</t>
    </r>
  </si>
  <si>
    <r>
      <t>2,4,6-</t>
    </r>
    <r>
      <rPr>
        <sz val="12"/>
        <color rgb="FF000000"/>
        <rFont val="標楷體"/>
        <family val="4"/>
        <charset val="136"/>
      </rPr>
      <t>三溴酚</t>
    </r>
  </si>
  <si>
    <r>
      <t>2,4-</t>
    </r>
    <r>
      <rPr>
        <sz val="12"/>
        <color rgb="FF000000"/>
        <rFont val="標楷體"/>
        <family val="4"/>
        <charset val="136"/>
      </rPr>
      <t>二甲基</t>
    </r>
    <r>
      <rPr>
        <sz val="12"/>
        <color rgb="FF000000"/>
        <rFont val="Times New Roman"/>
        <family val="1"/>
      </rPr>
      <t>-6-</t>
    </r>
    <r>
      <rPr>
        <sz val="12"/>
        <color rgb="FF000000"/>
        <rFont val="標楷體"/>
        <family val="4"/>
        <charset val="136"/>
      </rPr>
      <t>三級丁基苯酚</t>
    </r>
  </si>
  <si>
    <r>
      <t>2,4-</t>
    </r>
    <r>
      <rPr>
        <sz val="12"/>
        <color rgb="FF000000"/>
        <rFont val="標楷體"/>
        <family val="4"/>
        <charset val="136"/>
      </rPr>
      <t>戊二酮</t>
    </r>
  </si>
  <si>
    <r>
      <t>2-</t>
    </r>
    <r>
      <rPr>
        <sz val="12"/>
        <color rgb="FF000000"/>
        <rFont val="標楷體"/>
        <family val="4"/>
        <charset val="136"/>
      </rPr>
      <t>丁醇</t>
    </r>
  </si>
  <si>
    <r>
      <t>2-</t>
    </r>
    <r>
      <rPr>
        <sz val="12"/>
        <color rgb="FF000000"/>
        <rFont val="標楷體"/>
        <family val="4"/>
        <charset val="136"/>
      </rPr>
      <t>氯丙烷</t>
    </r>
  </si>
  <si>
    <r>
      <t>2-</t>
    </r>
    <r>
      <rPr>
        <sz val="12"/>
        <color rgb="FF000000"/>
        <rFont val="標楷體"/>
        <family val="4"/>
        <charset val="136"/>
      </rPr>
      <t>氯丙烯</t>
    </r>
  </si>
  <si>
    <r>
      <t>2-</t>
    </r>
    <r>
      <rPr>
        <sz val="12"/>
        <color rgb="FF000000"/>
        <rFont val="標楷體"/>
        <family val="4"/>
        <charset val="136"/>
      </rPr>
      <t>羥基異丁腈</t>
    </r>
  </si>
  <si>
    <r>
      <t>2-</t>
    </r>
    <r>
      <rPr>
        <sz val="12"/>
        <color rgb="FF000000"/>
        <rFont val="標楷體"/>
        <family val="4"/>
        <charset val="136"/>
      </rPr>
      <t>巰苯并咪唑</t>
    </r>
  </si>
  <si>
    <r>
      <t>5-</t>
    </r>
    <r>
      <rPr>
        <sz val="12"/>
        <color rgb="FF000000"/>
        <rFont val="標楷體"/>
        <family val="4"/>
        <charset val="136"/>
      </rPr>
      <t>亞乙基</t>
    </r>
    <r>
      <rPr>
        <sz val="12"/>
        <color rgb="FF000000"/>
        <rFont val="Times New Roman"/>
        <family val="1"/>
      </rPr>
      <t>-2-</t>
    </r>
    <r>
      <rPr>
        <sz val="12"/>
        <color rgb="FF000000"/>
        <rFont val="標楷體"/>
        <family val="4"/>
        <charset val="136"/>
      </rPr>
      <t>降冰片烯</t>
    </r>
  </si>
  <si>
    <r>
      <rPr>
        <sz val="12"/>
        <color rgb="FF000000"/>
        <rFont val="標楷體"/>
        <family val="4"/>
        <charset val="136"/>
      </rPr>
      <t>丙酮</t>
    </r>
  </si>
  <si>
    <r>
      <rPr>
        <sz val="12"/>
        <color rgb="FF000000"/>
        <rFont val="標楷體"/>
        <family val="4"/>
        <charset val="136"/>
      </rPr>
      <t>乙炔</t>
    </r>
  </si>
  <si>
    <r>
      <rPr>
        <sz val="12"/>
        <color rgb="FF000000"/>
        <rFont val="標楷體"/>
        <family val="4"/>
        <charset val="136"/>
      </rPr>
      <t>烯丙胺</t>
    </r>
  </si>
  <si>
    <r>
      <rPr>
        <sz val="12"/>
        <color rgb="FF000000"/>
        <rFont val="標楷體"/>
        <family val="4"/>
        <charset val="136"/>
      </rPr>
      <t>甲基丙烯酸烯丙酯</t>
    </r>
  </si>
  <si>
    <r>
      <rPr>
        <sz val="12"/>
        <color rgb="FF000000"/>
        <rFont val="標楷體"/>
        <family val="4"/>
        <charset val="136"/>
      </rPr>
      <t>氟化銨</t>
    </r>
  </si>
  <si>
    <r>
      <rPr>
        <sz val="12"/>
        <color rgb="FF000000"/>
        <rFont val="標楷體"/>
        <family val="4"/>
        <charset val="136"/>
      </rPr>
      <t>偶氮二異丁腈</t>
    </r>
  </si>
  <si>
    <r>
      <rPr>
        <sz val="12"/>
        <color rgb="FF000000"/>
        <rFont val="標楷體"/>
        <family val="4"/>
        <charset val="136"/>
      </rPr>
      <t>氯化鋇</t>
    </r>
  </si>
  <si>
    <r>
      <rPr>
        <sz val="12"/>
        <color rgb="FF000000"/>
        <rFont val="標楷體"/>
        <family val="4"/>
        <charset val="136"/>
      </rPr>
      <t>苯甲腈</t>
    </r>
  </si>
  <si>
    <r>
      <rPr>
        <sz val="12"/>
        <color rgb="FF000000"/>
        <rFont val="標楷體"/>
        <family val="4"/>
        <charset val="136"/>
      </rPr>
      <t>過氧化二苯甲醯</t>
    </r>
  </si>
  <si>
    <r>
      <rPr>
        <sz val="12"/>
        <color rgb="FF000000"/>
        <rFont val="標楷體"/>
        <family val="4"/>
        <charset val="136"/>
      </rPr>
      <t>丁烷</t>
    </r>
  </si>
  <si>
    <r>
      <rPr>
        <sz val="12"/>
        <color rgb="FF000000"/>
        <rFont val="標楷體"/>
        <family val="4"/>
        <charset val="136"/>
      </rPr>
      <t>乙酸丁酯</t>
    </r>
  </si>
  <si>
    <r>
      <rPr>
        <sz val="12"/>
        <color rgb="FF000000"/>
        <rFont val="標楷體"/>
        <family val="4"/>
        <charset val="136"/>
      </rPr>
      <t>順</t>
    </r>
    <r>
      <rPr>
        <sz val="12"/>
        <color rgb="FF000000"/>
        <rFont val="Times New Roman"/>
        <family val="1"/>
      </rPr>
      <t>2-</t>
    </r>
    <r>
      <rPr>
        <sz val="12"/>
        <color rgb="FF000000"/>
        <rFont val="標楷體"/>
        <family val="4"/>
        <charset val="136"/>
      </rPr>
      <t>丁烯</t>
    </r>
  </si>
  <si>
    <r>
      <rPr>
        <sz val="12"/>
        <color rgb="FF000000"/>
        <rFont val="標楷體"/>
        <family val="4"/>
        <charset val="136"/>
      </rPr>
      <t>香豆素</t>
    </r>
  </si>
  <si>
    <r>
      <rPr>
        <sz val="12"/>
        <color rgb="FF000000"/>
        <rFont val="標楷體"/>
        <family val="4"/>
        <charset val="136"/>
      </rPr>
      <t>環己醇</t>
    </r>
  </si>
  <si>
    <r>
      <rPr>
        <sz val="12"/>
        <color rgb="FF000000"/>
        <rFont val="標楷體"/>
        <family val="4"/>
        <charset val="136"/>
      </rPr>
      <t>二乙基甲苯二胺</t>
    </r>
  </si>
  <si>
    <r>
      <rPr>
        <sz val="12"/>
        <color rgb="FF000000"/>
        <rFont val="標楷體"/>
        <family val="4"/>
        <charset val="136"/>
      </rPr>
      <t>二氟甲烷</t>
    </r>
  </si>
  <si>
    <r>
      <rPr>
        <sz val="12"/>
        <color rgb="FF000000"/>
        <rFont val="標楷體"/>
        <family val="4"/>
        <charset val="136"/>
      </rPr>
      <t>二硫二甲烷</t>
    </r>
  </si>
  <si>
    <r>
      <rPr>
        <sz val="12"/>
        <color rgb="FF000000"/>
        <rFont val="標楷體"/>
        <family val="4"/>
        <charset val="136"/>
      </rPr>
      <t>二甲醚</t>
    </r>
  </si>
  <si>
    <r>
      <rPr>
        <sz val="12"/>
        <color rgb="FF000000"/>
        <rFont val="標楷體"/>
        <family val="4"/>
        <charset val="136"/>
      </rPr>
      <t>二硝基乙二醇</t>
    </r>
  </si>
  <si>
    <r>
      <rPr>
        <sz val="12"/>
        <color rgb="FF000000"/>
        <rFont val="標楷體"/>
        <family val="4"/>
        <charset val="136"/>
      </rPr>
      <t>乙烷</t>
    </r>
  </si>
  <si>
    <r>
      <rPr>
        <sz val="12"/>
        <color rgb="FF000000"/>
        <rFont val="標楷體"/>
        <family val="4"/>
        <charset val="136"/>
      </rPr>
      <t>乙酸乙酯</t>
    </r>
  </si>
  <si>
    <r>
      <rPr>
        <sz val="12"/>
        <color rgb="FF000000"/>
        <rFont val="標楷體"/>
        <family val="4"/>
        <charset val="136"/>
      </rPr>
      <t>乙醚</t>
    </r>
  </si>
  <si>
    <r>
      <rPr>
        <sz val="12"/>
        <color rgb="FF000000"/>
        <rFont val="標楷體"/>
        <family val="4"/>
        <charset val="136"/>
      </rPr>
      <t>乙硫醇</t>
    </r>
  </si>
  <si>
    <r>
      <rPr>
        <sz val="12"/>
        <color rgb="FF000000"/>
        <rFont val="標楷體"/>
        <family val="4"/>
        <charset val="136"/>
      </rPr>
      <t>乙烯</t>
    </r>
  </si>
  <si>
    <r>
      <rPr>
        <sz val="12"/>
        <color rgb="FF000000"/>
        <rFont val="標楷體"/>
        <family val="4"/>
        <charset val="136"/>
      </rPr>
      <t>乙二醇丙基醚</t>
    </r>
  </si>
  <si>
    <r>
      <rPr>
        <sz val="12"/>
        <color rgb="FF000000"/>
        <rFont val="標楷體"/>
        <family val="4"/>
        <charset val="136"/>
      </rPr>
      <t>氫氣</t>
    </r>
  </si>
  <si>
    <r>
      <rPr>
        <sz val="12"/>
        <color rgb="FF000000"/>
        <rFont val="標楷體"/>
        <family val="4"/>
        <charset val="136"/>
      </rPr>
      <t>硫化氫</t>
    </r>
  </si>
  <si>
    <r>
      <rPr>
        <sz val="12"/>
        <color rgb="FF000000"/>
        <rFont val="標楷體"/>
        <family val="4"/>
        <charset val="136"/>
      </rPr>
      <t>硝酸鐵九水合物</t>
    </r>
  </si>
  <si>
    <r>
      <rPr>
        <sz val="12"/>
        <color rgb="FF000000"/>
        <rFont val="標楷體"/>
        <family val="4"/>
        <charset val="136"/>
      </rPr>
      <t>異戊醇</t>
    </r>
  </si>
  <si>
    <r>
      <rPr>
        <sz val="12"/>
        <color rgb="FF000000"/>
        <rFont val="標楷體"/>
        <family val="4"/>
        <charset val="136"/>
      </rPr>
      <t>異丁烷</t>
    </r>
  </si>
  <si>
    <r>
      <rPr>
        <sz val="12"/>
        <color rgb="FF000000"/>
        <rFont val="標楷體"/>
        <family val="4"/>
        <charset val="136"/>
      </rPr>
      <t>乙酸異丁酯</t>
    </r>
  </si>
  <si>
    <r>
      <rPr>
        <sz val="12"/>
        <color rgb="FF000000"/>
        <rFont val="標楷體"/>
        <family val="4"/>
        <charset val="136"/>
      </rPr>
      <t>異丁烯</t>
    </r>
  </si>
  <si>
    <r>
      <rPr>
        <sz val="12"/>
        <color rgb="FF000000"/>
        <rFont val="標楷體"/>
        <family val="4"/>
        <charset val="136"/>
      </rPr>
      <t>異戊烷</t>
    </r>
  </si>
  <si>
    <r>
      <rPr>
        <sz val="12"/>
        <color rgb="FF000000"/>
        <rFont val="標楷體"/>
        <family val="4"/>
        <charset val="136"/>
      </rPr>
      <t>乙酸異丙酯</t>
    </r>
  </si>
  <si>
    <r>
      <rPr>
        <sz val="12"/>
        <color rgb="FF000000"/>
        <rFont val="標楷體"/>
        <family val="4"/>
        <charset val="136"/>
      </rPr>
      <t>異丙醇</t>
    </r>
  </si>
  <si>
    <r>
      <rPr>
        <sz val="12"/>
        <color rgb="FF000000"/>
        <rFont val="標楷體"/>
        <family val="4"/>
        <charset val="136"/>
      </rPr>
      <t>鎂粉</t>
    </r>
  </si>
  <si>
    <r>
      <rPr>
        <sz val="12"/>
        <color rgb="FF000000"/>
        <rFont val="標楷體"/>
        <family val="4"/>
        <charset val="136"/>
      </rPr>
      <t>甲胺磷</t>
    </r>
  </si>
  <si>
    <r>
      <rPr>
        <sz val="12"/>
        <color rgb="FF000000"/>
        <rFont val="標楷體"/>
        <family val="4"/>
        <charset val="136"/>
      </rPr>
      <t>甲烷</t>
    </r>
  </si>
  <si>
    <r>
      <rPr>
        <sz val="12"/>
        <color rgb="FF000000"/>
        <rFont val="標楷體"/>
        <family val="4"/>
        <charset val="136"/>
      </rPr>
      <t>滅多威</t>
    </r>
  </si>
  <si>
    <r>
      <rPr>
        <sz val="12"/>
        <color rgb="FF000000"/>
        <rFont val="標楷體"/>
        <family val="4"/>
        <charset val="136"/>
      </rPr>
      <t>乙酸甲酯</t>
    </r>
  </si>
  <si>
    <r>
      <rPr>
        <sz val="12"/>
        <color rgb="FF000000"/>
        <rFont val="標楷體"/>
        <family val="4"/>
        <charset val="136"/>
      </rPr>
      <t>丁酮</t>
    </r>
  </si>
  <si>
    <r>
      <rPr>
        <sz val="12"/>
        <color rgb="FF000000"/>
        <rFont val="標楷體"/>
        <family val="4"/>
        <charset val="136"/>
      </rPr>
      <t>甲酸甲酯</t>
    </r>
  </si>
  <si>
    <r>
      <rPr>
        <sz val="12"/>
        <color rgb="FF000000"/>
        <rFont val="標楷體"/>
        <family val="4"/>
        <charset val="136"/>
      </rPr>
      <t>甲基丙烯腈</t>
    </r>
  </si>
  <si>
    <r>
      <rPr>
        <sz val="12"/>
        <color rgb="FF000000"/>
        <rFont val="標楷體"/>
        <family val="4"/>
        <charset val="136"/>
      </rPr>
      <t>甲基環己醇</t>
    </r>
  </si>
  <si>
    <r>
      <rPr>
        <sz val="12"/>
        <color rgb="FF000000"/>
        <rFont val="標楷體"/>
        <family val="4"/>
        <charset val="136"/>
      </rPr>
      <t>甲基環己酮</t>
    </r>
  </si>
  <si>
    <r>
      <rPr>
        <sz val="12"/>
        <color rgb="FF000000"/>
        <rFont val="標楷體"/>
        <family val="4"/>
        <charset val="136"/>
      </rPr>
      <t>礦油精</t>
    </r>
  </si>
  <si>
    <r>
      <t>N,N-</t>
    </r>
    <r>
      <rPr>
        <sz val="12"/>
        <color rgb="FF000000"/>
        <rFont val="標楷體"/>
        <family val="4"/>
        <charset val="136"/>
      </rPr>
      <t>二乙基羥胺</t>
    </r>
  </si>
  <si>
    <r>
      <rPr>
        <sz val="12"/>
        <color rgb="FF000000"/>
        <rFont val="標楷體"/>
        <family val="4"/>
        <charset val="136"/>
      </rPr>
      <t>三氟化氮</t>
    </r>
  </si>
  <si>
    <r>
      <rPr>
        <sz val="12"/>
        <color rgb="FF000000"/>
        <rFont val="標楷體"/>
        <family val="4"/>
        <charset val="136"/>
      </rPr>
      <t>一氧化二氮</t>
    </r>
  </si>
  <si>
    <r>
      <rPr>
        <sz val="12"/>
        <color rgb="FF000000"/>
        <rFont val="標楷體"/>
        <family val="4"/>
        <charset val="136"/>
      </rPr>
      <t>鄰</t>
    </r>
    <r>
      <rPr>
        <sz val="12"/>
        <color rgb="FF000000"/>
        <rFont val="Times New Roman"/>
        <family val="1"/>
      </rPr>
      <t>-</t>
    </r>
    <r>
      <rPr>
        <sz val="12"/>
        <color rgb="FF000000"/>
        <rFont val="標楷體"/>
        <family val="4"/>
        <charset val="136"/>
      </rPr>
      <t>二腈苯</t>
    </r>
  </si>
  <si>
    <r>
      <rPr>
        <sz val="12"/>
        <color rgb="FF000000"/>
        <rFont val="標楷體"/>
        <family val="4"/>
        <charset val="136"/>
      </rPr>
      <t>氧氣</t>
    </r>
  </si>
  <si>
    <r>
      <rPr>
        <sz val="12"/>
        <color rgb="FF000000"/>
        <rFont val="標楷體"/>
        <family val="4"/>
        <charset val="136"/>
      </rPr>
      <t>二氧百草枯</t>
    </r>
  </si>
  <si>
    <r>
      <rPr>
        <sz val="12"/>
        <color rgb="FF000000"/>
        <rFont val="標楷體"/>
        <family val="4"/>
        <charset val="136"/>
      </rPr>
      <t>對硝基酚</t>
    </r>
  </si>
  <si>
    <r>
      <rPr>
        <sz val="12"/>
        <color rgb="FF000000"/>
        <rFont val="標楷體"/>
        <family val="4"/>
        <charset val="136"/>
      </rPr>
      <t>丙烷</t>
    </r>
  </si>
  <si>
    <r>
      <rPr>
        <sz val="12"/>
        <color rgb="FF000000"/>
        <rFont val="標楷體"/>
        <family val="4"/>
        <charset val="136"/>
      </rPr>
      <t>乙酸丙酯</t>
    </r>
  </si>
  <si>
    <r>
      <rPr>
        <sz val="12"/>
        <color rgb="FF000000"/>
        <rFont val="標楷體"/>
        <family val="4"/>
        <charset val="136"/>
      </rPr>
      <t>丙烯</t>
    </r>
  </si>
  <si>
    <r>
      <rPr>
        <sz val="12"/>
        <color rgb="FF000000"/>
        <rFont val="標楷體"/>
        <family val="4"/>
        <charset val="136"/>
      </rPr>
      <t>四級銨鹽</t>
    </r>
    <r>
      <rPr>
        <sz val="12"/>
        <color rgb="FF000000"/>
        <rFont val="Times New Roman"/>
        <family val="1"/>
      </rPr>
      <t>-15</t>
    </r>
  </si>
  <si>
    <r>
      <rPr>
        <sz val="12"/>
        <color rgb="FF000000"/>
        <rFont val="標楷體"/>
        <family val="4"/>
        <charset val="136"/>
      </rPr>
      <t>醌</t>
    </r>
  </si>
  <si>
    <r>
      <rPr>
        <sz val="12"/>
        <color rgb="FF000000"/>
        <rFont val="標楷體"/>
        <family val="4"/>
        <charset val="136"/>
      </rPr>
      <t>四氫化矽</t>
    </r>
  </si>
  <si>
    <r>
      <rPr>
        <sz val="12"/>
        <color rgb="FF000000"/>
        <rFont val="標楷體"/>
        <family val="4"/>
        <charset val="136"/>
      </rPr>
      <t>氯酸鈉</t>
    </r>
  </si>
  <si>
    <r>
      <rPr>
        <sz val="12"/>
        <color rgb="FF000000"/>
        <rFont val="標楷體"/>
        <family val="4"/>
        <charset val="136"/>
      </rPr>
      <t>二亞硫磺酸鈉</t>
    </r>
  </si>
  <si>
    <r>
      <rPr>
        <sz val="12"/>
        <color rgb="FF000000"/>
        <rFont val="標楷體"/>
        <family val="4"/>
        <charset val="136"/>
      </rPr>
      <t>亞硝酸鈉</t>
    </r>
  </si>
  <si>
    <r>
      <rPr>
        <sz val="12"/>
        <color rgb="FF000000"/>
        <rFont val="標楷體"/>
        <family val="4"/>
        <charset val="136"/>
      </rPr>
      <t>過氧</t>
    </r>
    <r>
      <rPr>
        <sz val="12"/>
        <color rgb="FF000000"/>
        <rFont val="Times New Roman"/>
        <family val="1"/>
      </rPr>
      <t>-2-</t>
    </r>
    <r>
      <rPr>
        <sz val="12"/>
        <color rgb="FF000000"/>
        <rFont val="標楷體"/>
        <family val="4"/>
        <charset val="136"/>
      </rPr>
      <t>乙基己酸三級丁酯</t>
    </r>
  </si>
  <si>
    <r>
      <rPr>
        <sz val="12"/>
        <color rgb="FF000000"/>
        <rFont val="標楷體"/>
        <family val="4"/>
        <charset val="136"/>
      </rPr>
      <t>過氧新癸酸三級丁酯</t>
    </r>
  </si>
  <si>
    <r>
      <rPr>
        <sz val="12"/>
        <color rgb="FF000000"/>
        <rFont val="標楷體"/>
        <family val="4"/>
        <charset val="136"/>
      </rPr>
      <t>過氧苯甲酸三級丁酯</t>
    </r>
  </si>
  <si>
    <r>
      <rPr>
        <sz val="12"/>
        <color rgb="FF000000"/>
        <rFont val="標楷體"/>
        <family val="4"/>
        <charset val="136"/>
      </rPr>
      <t>四甲基矽烷</t>
    </r>
  </si>
  <si>
    <r>
      <rPr>
        <sz val="12"/>
        <color rgb="FF000000"/>
        <rFont val="標楷體"/>
        <family val="4"/>
        <charset val="136"/>
      </rPr>
      <t>反</t>
    </r>
    <r>
      <rPr>
        <sz val="12"/>
        <color rgb="FF000000"/>
        <rFont val="Times New Roman"/>
        <family val="1"/>
      </rPr>
      <t>2-</t>
    </r>
    <r>
      <rPr>
        <sz val="12"/>
        <color rgb="FF000000"/>
        <rFont val="標楷體"/>
        <family val="4"/>
        <charset val="136"/>
      </rPr>
      <t>丁烯</t>
    </r>
  </si>
  <si>
    <r>
      <rPr>
        <sz val="12"/>
        <color rgb="FF000000"/>
        <rFont val="標楷體"/>
        <family val="4"/>
        <charset val="136"/>
      </rPr>
      <t>三氯異三聚氰酸</t>
    </r>
  </si>
  <si>
    <r>
      <rPr>
        <sz val="12"/>
        <color rgb="FF000000"/>
        <rFont val="標楷體"/>
        <family val="4"/>
        <charset val="136"/>
      </rPr>
      <t>三甲基鎵</t>
    </r>
  </si>
  <si>
    <r>
      <rPr>
        <sz val="12"/>
        <color rgb="FF000000"/>
        <rFont val="標楷體"/>
        <family val="4"/>
        <charset val="136"/>
      </rPr>
      <t>三甲基銦</t>
    </r>
  </si>
  <si>
    <r>
      <rPr>
        <sz val="12"/>
        <color rgb="FF000000"/>
        <rFont val="標楷體"/>
        <family val="4"/>
        <charset val="136"/>
      </rPr>
      <t>松節油</t>
    </r>
  </si>
  <si>
    <r>
      <rPr>
        <sz val="12"/>
        <color rgb="FF000000"/>
        <rFont val="標楷體"/>
        <family val="4"/>
        <charset val="136"/>
      </rPr>
      <t>鋅粉</t>
    </r>
  </si>
  <si>
    <r>
      <rPr>
        <sz val="12"/>
        <color rgb="FF000000"/>
        <rFont val="標楷體"/>
        <family val="4"/>
        <charset val="136"/>
      </rPr>
      <t>氰乙酸烯丙酯</t>
    </r>
  </si>
  <si>
    <r>
      <rPr>
        <sz val="12"/>
        <color rgb="FF000000"/>
        <rFont val="標楷體"/>
        <family val="4"/>
        <charset val="136"/>
      </rPr>
      <t>乙醯丙酮鋁</t>
    </r>
  </si>
  <si>
    <r>
      <t>2,2'-</t>
    </r>
    <r>
      <rPr>
        <sz val="12"/>
        <color rgb="FF000000"/>
        <rFont val="標楷體"/>
        <family val="4"/>
        <charset val="136"/>
      </rPr>
      <t>偶氮雙</t>
    </r>
    <r>
      <rPr>
        <sz val="12"/>
        <color rgb="FF000000"/>
        <rFont val="Times New Roman"/>
        <family val="1"/>
      </rPr>
      <t>(4-</t>
    </r>
    <r>
      <rPr>
        <sz val="12"/>
        <color rgb="FF000000"/>
        <rFont val="標楷體"/>
        <family val="4"/>
        <charset val="136"/>
      </rPr>
      <t>甲氧基</t>
    </r>
    <r>
      <rPr>
        <sz val="12"/>
        <color rgb="FF000000"/>
        <rFont val="Times New Roman"/>
        <family val="1"/>
      </rPr>
      <t>-2,4-</t>
    </r>
    <r>
      <rPr>
        <sz val="12"/>
        <color rgb="FF000000"/>
        <rFont val="標楷體"/>
        <family val="4"/>
        <charset val="136"/>
      </rPr>
      <t>二甲基戊腈</t>
    </r>
    <r>
      <rPr>
        <sz val="12"/>
        <color rgb="FF000000"/>
        <rFont val="Times New Roman"/>
        <family val="1"/>
      </rPr>
      <t>)</t>
    </r>
  </si>
  <si>
    <r>
      <rPr>
        <sz val="12"/>
        <color rgb="FF000000"/>
        <rFont val="標楷體"/>
        <family val="4"/>
        <charset val="136"/>
      </rPr>
      <t>氯化鋇二水合物</t>
    </r>
  </si>
  <si>
    <r>
      <rPr>
        <sz val="12"/>
        <color rgb="FF000000"/>
        <rFont val="標楷體"/>
        <family val="4"/>
        <charset val="136"/>
      </rPr>
      <t>鹼式碳酸銅</t>
    </r>
  </si>
  <si>
    <r>
      <rPr>
        <sz val="12"/>
        <color rgb="FF000000"/>
        <rFont val="標楷體"/>
        <family val="4"/>
        <charset val="136"/>
      </rPr>
      <t>聯吡啶</t>
    </r>
  </si>
  <si>
    <r>
      <t>4,4'-</t>
    </r>
    <r>
      <rPr>
        <sz val="12"/>
        <color rgb="FF000000"/>
        <rFont val="標楷體"/>
        <family val="4"/>
        <charset val="136"/>
      </rPr>
      <t>聯吡啶</t>
    </r>
  </si>
  <si>
    <r>
      <rPr>
        <sz val="12"/>
        <color rgb="FF000000"/>
        <rFont val="標楷體"/>
        <family val="4"/>
        <charset val="136"/>
      </rPr>
      <t>雙</t>
    </r>
    <r>
      <rPr>
        <sz val="12"/>
        <color rgb="FF000000"/>
        <rFont val="Times New Roman"/>
        <family val="1"/>
      </rPr>
      <t>(4-</t>
    </r>
    <r>
      <rPr>
        <sz val="12"/>
        <color rgb="FF000000"/>
        <rFont val="標楷體"/>
        <family val="4"/>
        <charset val="136"/>
      </rPr>
      <t>甲基苯甲醯基</t>
    </r>
    <r>
      <rPr>
        <sz val="12"/>
        <color rgb="FF000000"/>
        <rFont val="Times New Roman"/>
        <family val="1"/>
      </rPr>
      <t>)</t>
    </r>
    <r>
      <rPr>
        <sz val="12"/>
        <color rgb="FF000000"/>
        <rFont val="標楷體"/>
        <family val="4"/>
        <charset val="136"/>
      </rPr>
      <t>過氧化物</t>
    </r>
  </si>
  <si>
    <r>
      <t>3,5,5-</t>
    </r>
    <r>
      <rPr>
        <sz val="12"/>
        <color rgb="FF000000"/>
        <rFont val="標楷體"/>
        <family val="4"/>
        <charset val="136"/>
      </rPr>
      <t>三甲基過氧己酸三級丁基酯</t>
    </r>
  </si>
  <si>
    <r>
      <rPr>
        <sz val="12"/>
        <color rgb="FF000000"/>
        <rFont val="標楷體"/>
        <family val="4"/>
        <charset val="136"/>
      </rPr>
      <t>甲基丙烯酸丁酯</t>
    </r>
  </si>
  <si>
    <r>
      <rPr>
        <sz val="12"/>
        <color rgb="FF000000"/>
        <rFont val="標楷體"/>
        <family val="4"/>
        <charset val="136"/>
      </rPr>
      <t>過氧乙酸三級丁基酯</t>
    </r>
  </si>
  <si>
    <r>
      <rPr>
        <sz val="12"/>
        <color rgb="FF000000"/>
        <rFont val="標楷體"/>
        <family val="4"/>
        <charset val="136"/>
      </rPr>
      <t>加保利</t>
    </r>
  </si>
  <si>
    <r>
      <rPr>
        <sz val="12"/>
        <color rgb="FF000000"/>
        <rFont val="標楷體"/>
        <family val="4"/>
        <charset val="136"/>
      </rPr>
      <t>丁基加保扶</t>
    </r>
  </si>
  <si>
    <r>
      <rPr>
        <sz val="12"/>
        <color rgb="FF000000"/>
        <rFont val="標楷體"/>
        <family val="4"/>
        <charset val="136"/>
      </rPr>
      <t>培丹</t>
    </r>
  </si>
  <si>
    <r>
      <t>2-</t>
    </r>
    <r>
      <rPr>
        <sz val="12"/>
        <color rgb="FF000000"/>
        <rFont val="標楷體"/>
        <family val="4"/>
        <charset val="136"/>
      </rPr>
      <t>氯</t>
    </r>
    <r>
      <rPr>
        <sz val="12"/>
        <color rgb="FF000000"/>
        <rFont val="Times New Roman"/>
        <family val="1"/>
      </rPr>
      <t>-5-</t>
    </r>
    <r>
      <rPr>
        <sz val="12"/>
        <color rgb="FF000000"/>
        <rFont val="標楷體"/>
        <family val="4"/>
        <charset val="136"/>
      </rPr>
      <t>硝基苯胺</t>
    </r>
  </si>
  <si>
    <r>
      <rPr>
        <sz val="12"/>
        <color rgb="FF000000"/>
        <rFont val="標楷體"/>
        <family val="4"/>
        <charset val="136"/>
      </rPr>
      <t>氯丙啡噻胼鹽酸鹽</t>
    </r>
  </si>
  <si>
    <r>
      <rPr>
        <sz val="12"/>
        <color rgb="FF000000"/>
        <rFont val="標楷體"/>
        <family val="4"/>
        <charset val="136"/>
      </rPr>
      <t>快得寧</t>
    </r>
  </si>
  <si>
    <r>
      <rPr>
        <sz val="12"/>
        <color rgb="FF000000"/>
        <rFont val="標楷體"/>
        <family val="4"/>
        <charset val="136"/>
      </rPr>
      <t>蠅毒磷</t>
    </r>
  </si>
  <si>
    <r>
      <t>12-</t>
    </r>
    <r>
      <rPr>
        <sz val="12"/>
        <color rgb="FF000000"/>
        <rFont val="標楷體"/>
        <family val="4"/>
        <charset val="136"/>
      </rPr>
      <t>冠醚</t>
    </r>
    <r>
      <rPr>
        <sz val="12"/>
        <color rgb="FF000000"/>
        <rFont val="Times New Roman"/>
        <family val="1"/>
      </rPr>
      <t>-4</t>
    </r>
  </si>
  <si>
    <r>
      <rPr>
        <sz val="12"/>
        <color rgb="FF000000"/>
        <rFont val="標楷體"/>
        <family val="4"/>
        <charset val="136"/>
      </rPr>
      <t>環己烷</t>
    </r>
  </si>
  <si>
    <r>
      <rPr>
        <sz val="12"/>
        <color rgb="FF000000"/>
        <rFont val="標楷體"/>
        <family val="4"/>
        <charset val="136"/>
      </rPr>
      <t>賽滅寧</t>
    </r>
  </si>
  <si>
    <r>
      <rPr>
        <sz val="12"/>
        <color rgb="FF000000"/>
        <rFont val="標楷體"/>
        <family val="4"/>
        <charset val="136"/>
      </rPr>
      <t>貳</t>
    </r>
    <r>
      <rPr>
        <sz val="12"/>
        <color rgb="FF000000"/>
        <rFont val="Times New Roman"/>
        <family val="1"/>
      </rPr>
      <t>(</t>
    </r>
    <r>
      <rPr>
        <sz val="12"/>
        <color rgb="FF000000"/>
        <rFont val="標楷體"/>
        <family val="4"/>
        <charset val="136"/>
      </rPr>
      <t>三級丁基</t>
    </r>
    <r>
      <rPr>
        <sz val="12"/>
        <color rgb="FF000000"/>
        <rFont val="Times New Roman"/>
        <family val="1"/>
      </rPr>
      <t>)</t>
    </r>
    <r>
      <rPr>
        <sz val="12"/>
        <color rgb="FF000000"/>
        <rFont val="標楷體"/>
        <family val="4"/>
        <charset val="136"/>
      </rPr>
      <t>碳酸酯</t>
    </r>
  </si>
  <si>
    <r>
      <rPr>
        <sz val="12"/>
        <color rgb="FF000000"/>
        <rFont val="標楷體"/>
        <family val="4"/>
        <charset val="136"/>
      </rPr>
      <t>順丁烯二酸二烯丙基酯</t>
    </r>
  </si>
  <si>
    <r>
      <rPr>
        <sz val="12"/>
        <color rgb="FF000000"/>
        <rFont val="標楷體"/>
        <family val="4"/>
        <charset val="136"/>
      </rPr>
      <t>鄰苯二甲酸二烯丙酯</t>
    </r>
  </si>
  <si>
    <r>
      <rPr>
        <sz val="12"/>
        <color rgb="FF000000"/>
        <rFont val="標楷體"/>
        <family val="4"/>
        <charset val="136"/>
      </rPr>
      <t>二硼烷</t>
    </r>
  </si>
  <si>
    <r>
      <t>2,6-</t>
    </r>
    <r>
      <rPr>
        <sz val="12"/>
        <color rgb="FF000000"/>
        <rFont val="標楷體"/>
        <family val="4"/>
        <charset val="136"/>
      </rPr>
      <t>二溴苯酚</t>
    </r>
  </si>
  <si>
    <r>
      <t>1,3-</t>
    </r>
    <r>
      <rPr>
        <sz val="12"/>
        <color rgb="FF000000"/>
        <rFont val="標楷體"/>
        <family val="4"/>
        <charset val="136"/>
      </rPr>
      <t>二氯</t>
    </r>
    <r>
      <rPr>
        <sz val="12"/>
        <color rgb="FF000000"/>
        <rFont val="Times New Roman"/>
        <family val="1"/>
      </rPr>
      <t>-5-</t>
    </r>
    <r>
      <rPr>
        <sz val="12"/>
        <color rgb="FF000000"/>
        <rFont val="標楷體"/>
        <family val="4"/>
        <charset val="136"/>
      </rPr>
      <t>異氰酸基苯</t>
    </r>
  </si>
  <si>
    <r>
      <rPr>
        <sz val="12"/>
        <color rgb="FF000000"/>
        <rFont val="標楷體"/>
        <family val="4"/>
        <charset val="136"/>
      </rPr>
      <t>二氯異三聚氰酸鈉鹽</t>
    </r>
  </si>
  <si>
    <r>
      <t>N,N-</t>
    </r>
    <r>
      <rPr>
        <sz val="12"/>
        <color rgb="FF000000"/>
        <rFont val="標楷體"/>
        <family val="4"/>
        <charset val="136"/>
      </rPr>
      <t>二乙基苯胺</t>
    </r>
  </si>
  <si>
    <r>
      <rPr>
        <sz val="12"/>
        <color rgb="FF000000"/>
        <rFont val="標楷體"/>
        <family val="4"/>
        <charset val="136"/>
      </rPr>
      <t>二乙基碲</t>
    </r>
  </si>
  <si>
    <r>
      <rPr>
        <sz val="12"/>
        <color rgb="FF000000"/>
        <rFont val="標楷體"/>
        <family val="4"/>
        <charset val="136"/>
      </rPr>
      <t>二甘醇二丙烯酸酯</t>
    </r>
  </si>
  <si>
    <r>
      <rPr>
        <sz val="12"/>
        <color rgb="FF000000"/>
        <rFont val="標楷體"/>
        <family val="4"/>
        <charset val="136"/>
      </rPr>
      <t>順丁烯二酸二甲酯</t>
    </r>
  </si>
  <si>
    <r>
      <t>2,5-</t>
    </r>
    <r>
      <rPr>
        <sz val="12"/>
        <color rgb="FF000000"/>
        <rFont val="標楷體"/>
        <family val="4"/>
        <charset val="136"/>
      </rPr>
      <t>二甲基</t>
    </r>
    <r>
      <rPr>
        <sz val="12"/>
        <color rgb="FF000000"/>
        <rFont val="Times New Roman"/>
        <family val="1"/>
      </rPr>
      <t>-2,5-</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t>
    </r>
    <r>
      <rPr>
        <sz val="12"/>
        <color rgb="FF000000"/>
        <rFont val="標楷體"/>
        <family val="4"/>
        <charset val="136"/>
      </rPr>
      <t>己烷</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</si>
  <si>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胺基</t>
    </r>
    <r>
      <rPr>
        <sz val="12"/>
        <color rgb="FF000000"/>
        <rFont val="Times New Roman"/>
        <family val="1"/>
      </rPr>
      <t>]</t>
    </r>
    <r>
      <rPr>
        <sz val="12"/>
        <color rgb="FF000000"/>
        <rFont val="標楷體"/>
        <family val="4"/>
        <charset val="136"/>
      </rPr>
      <t>丙基甲基二甲基矽氧烷</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</si>
  <si>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胺基</t>
    </r>
    <r>
      <rPr>
        <sz val="12"/>
        <color rgb="FF000000"/>
        <rFont val="Times New Roman"/>
        <family val="1"/>
      </rPr>
      <t>]-2-</t>
    </r>
    <r>
      <rPr>
        <sz val="12"/>
        <color rgb="FF000000"/>
        <rFont val="標楷體"/>
        <family val="4"/>
        <charset val="136"/>
      </rPr>
      <t>異丁基甲基二甲基矽氧烷</t>
    </r>
  </si>
  <si>
    <r>
      <rPr>
        <sz val="12"/>
        <color rgb="FF000000"/>
        <rFont val="標楷體"/>
        <family val="4"/>
        <charset val="136"/>
      </rPr>
      <t>二矽烷</t>
    </r>
  </si>
  <si>
    <r>
      <rPr>
        <sz val="12"/>
        <color rgb="FF000000"/>
        <rFont val="標楷體"/>
        <family val="4"/>
        <charset val="136"/>
      </rPr>
      <t>愛殺松</t>
    </r>
  </si>
  <si>
    <r>
      <t>1-</t>
    </r>
    <r>
      <rPr>
        <sz val="12"/>
        <color rgb="FF000000"/>
        <rFont val="標楷體"/>
        <family val="4"/>
        <charset val="136"/>
      </rPr>
      <t>乙炔基環己醇</t>
    </r>
  </si>
  <si>
    <r>
      <rPr>
        <sz val="12"/>
        <color rgb="FF000000"/>
        <rFont val="標楷體"/>
        <family val="4"/>
        <charset val="136"/>
      </rPr>
      <t>四氫化鍺</t>
    </r>
  </si>
  <si>
    <r>
      <rPr>
        <sz val="12"/>
        <color rgb="FF000000"/>
        <rFont val="標楷體"/>
        <family val="4"/>
        <charset val="136"/>
      </rPr>
      <t>異艾劑</t>
    </r>
  </si>
  <si>
    <r>
      <rPr>
        <sz val="12"/>
        <color rgb="FF000000"/>
        <rFont val="標楷體"/>
        <family val="4"/>
        <charset val="136"/>
      </rPr>
      <t>三羰基</t>
    </r>
    <r>
      <rPr>
        <sz val="12"/>
        <color rgb="FF000000"/>
        <rFont val="Times New Roman"/>
        <family val="1"/>
      </rPr>
      <t>2-</t>
    </r>
    <r>
      <rPr>
        <sz val="12"/>
        <color rgb="FF000000"/>
        <rFont val="標楷體"/>
        <family val="4"/>
        <charset val="136"/>
      </rPr>
      <t>甲基環戊二烯基錳</t>
    </r>
  </si>
  <si>
    <r>
      <rPr>
        <sz val="12"/>
        <color rgb="FF000000"/>
        <rFont val="標楷體"/>
        <family val="4"/>
        <charset val="136"/>
      </rPr>
      <t>滅賜克</t>
    </r>
  </si>
  <si>
    <r>
      <t>3-</t>
    </r>
    <r>
      <rPr>
        <sz val="12"/>
        <color rgb="FF000000"/>
        <rFont val="標楷體"/>
        <family val="4"/>
        <charset val="136"/>
      </rPr>
      <t>巰基丙酸甲酯</t>
    </r>
  </si>
  <si>
    <r>
      <rPr>
        <sz val="12"/>
        <color rgb="FF000000"/>
        <rFont val="標楷體"/>
        <family val="4"/>
        <charset val="136"/>
      </rPr>
      <t>甲基乙炔</t>
    </r>
  </si>
  <si>
    <r>
      <rPr>
        <sz val="12"/>
        <color rgb="FF000000"/>
        <rFont val="標楷體"/>
        <family val="4"/>
        <charset val="136"/>
      </rPr>
      <t>甲基丙烯酸甲酯</t>
    </r>
  </si>
  <si>
    <r>
      <t>3-</t>
    </r>
    <r>
      <rPr>
        <sz val="12"/>
        <color rgb="FF000000"/>
        <rFont val="標楷體"/>
        <family val="4"/>
        <charset val="136"/>
      </rPr>
      <t>甲基</t>
    </r>
    <r>
      <rPr>
        <sz val="12"/>
        <color rgb="FF000000"/>
        <rFont val="Times New Roman"/>
        <family val="1"/>
      </rPr>
      <t>-1-</t>
    </r>
    <r>
      <rPr>
        <sz val="12"/>
        <color rgb="FF000000"/>
        <rFont val="標楷體"/>
        <family val="4"/>
        <charset val="136"/>
      </rPr>
      <t>丁烯</t>
    </r>
  </si>
  <si>
    <r>
      <rPr>
        <sz val="12"/>
        <color rgb="FF000000"/>
        <rFont val="標楷體"/>
        <family val="4"/>
        <charset val="136"/>
      </rPr>
      <t>菸鹼鹽酸鹽</t>
    </r>
  </si>
  <si>
    <r>
      <rPr>
        <sz val="12"/>
        <color rgb="FF000000"/>
        <rFont val="標楷體"/>
        <family val="4"/>
        <charset val="136"/>
      </rPr>
      <t>毆滅松</t>
    </r>
  </si>
  <si>
    <r>
      <rPr>
        <sz val="12"/>
        <color rgb="FF000000"/>
        <rFont val="標楷體"/>
        <family val="4"/>
        <charset val="136"/>
      </rPr>
      <t>滅多松</t>
    </r>
  </si>
  <si>
    <r>
      <t>1,4-</t>
    </r>
    <r>
      <rPr>
        <sz val="12"/>
        <color rgb="FF000000"/>
        <rFont val="標楷體"/>
        <family val="4"/>
        <charset val="136"/>
      </rPr>
      <t>戊二烯</t>
    </r>
  </si>
  <si>
    <r>
      <rPr>
        <sz val="12"/>
        <color rgb="FF000000"/>
        <rFont val="標楷體"/>
        <family val="4"/>
        <charset val="136"/>
      </rPr>
      <t>戊烷</t>
    </r>
  </si>
  <si>
    <r>
      <rPr>
        <sz val="12"/>
        <color rgb="FF000000"/>
        <rFont val="標楷體"/>
        <family val="4"/>
        <charset val="136"/>
      </rPr>
      <t>芬化利</t>
    </r>
  </si>
  <si>
    <r>
      <t>1-</t>
    </r>
    <r>
      <rPr>
        <sz val="12"/>
        <color rgb="FF000000"/>
        <rFont val="標楷體"/>
        <family val="4"/>
        <charset val="136"/>
      </rPr>
      <t>苯基</t>
    </r>
    <r>
      <rPr>
        <sz val="12"/>
        <color rgb="FF000000"/>
        <rFont val="Times New Roman"/>
        <family val="1"/>
      </rPr>
      <t>-3-</t>
    </r>
    <r>
      <rPr>
        <sz val="12"/>
        <color rgb="FF000000"/>
        <rFont val="標楷體"/>
        <family val="4"/>
        <charset val="136"/>
      </rPr>
      <t>吡唑啉酮</t>
    </r>
  </si>
  <si>
    <r>
      <rPr>
        <sz val="12"/>
        <color rgb="FF000000"/>
        <rFont val="標楷體"/>
        <family val="4"/>
        <charset val="136"/>
      </rPr>
      <t>碘酸鉀</t>
    </r>
  </si>
  <si>
    <r>
      <rPr>
        <sz val="12"/>
        <color rgb="FF000000"/>
        <rFont val="標楷體"/>
        <family val="4"/>
        <charset val="136"/>
      </rPr>
      <t>亞硝酸鉀</t>
    </r>
  </si>
  <si>
    <r>
      <rPr>
        <sz val="12"/>
        <color rgb="FF000000"/>
        <rFont val="標楷體"/>
        <family val="4"/>
        <charset val="136"/>
      </rPr>
      <t>丙二醇甲醚</t>
    </r>
  </si>
  <si>
    <r>
      <rPr>
        <sz val="12"/>
        <color rgb="FF000000"/>
        <rFont val="標楷體"/>
        <family val="4"/>
        <charset val="136"/>
      </rPr>
      <t>丙二醇甲醚乙酸酯</t>
    </r>
  </si>
  <si>
    <r>
      <rPr>
        <sz val="12"/>
        <color rgb="FF000000"/>
        <rFont val="標楷體"/>
        <family val="4"/>
        <charset val="136"/>
      </rPr>
      <t>原阿片鹼</t>
    </r>
  </si>
  <si>
    <r>
      <rPr>
        <sz val="12"/>
        <color rgb="FF000000"/>
        <rFont val="標楷體"/>
        <family val="4"/>
        <charset val="136"/>
      </rPr>
      <t>過氯酸鈉</t>
    </r>
  </si>
  <si>
    <r>
      <rPr>
        <sz val="12"/>
        <color rgb="FF000000"/>
        <rFont val="標楷體"/>
        <family val="4"/>
        <charset val="136"/>
      </rPr>
      <t>硫特普</t>
    </r>
  </si>
  <si>
    <r>
      <rPr>
        <sz val="12"/>
        <color rgb="FF000000"/>
        <rFont val="標楷體"/>
        <family val="4"/>
        <charset val="136"/>
      </rPr>
      <t>托福松</t>
    </r>
  </si>
  <si>
    <r>
      <t>2-(</t>
    </r>
    <r>
      <rPr>
        <sz val="12"/>
        <color rgb="FF000000"/>
        <rFont val="標楷體"/>
        <family val="4"/>
        <charset val="136"/>
      </rPr>
      <t>氰硫基甲硫基</t>
    </r>
    <r>
      <rPr>
        <sz val="12"/>
        <color rgb="FF000000"/>
        <rFont val="Times New Roman"/>
        <family val="1"/>
      </rPr>
      <t>)</t>
    </r>
    <r>
      <rPr>
        <sz val="12"/>
        <color rgb="FF000000"/>
        <rFont val="標楷體"/>
        <family val="4"/>
        <charset val="136"/>
      </rPr>
      <t>苯并噻唑</t>
    </r>
  </si>
  <si>
    <r>
      <rPr>
        <sz val="12"/>
        <color rgb="FF000000"/>
        <rFont val="標楷體"/>
        <family val="4"/>
        <charset val="136"/>
      </rPr>
      <t>三氯乙腈</t>
    </r>
  </si>
  <si>
    <r>
      <rPr>
        <sz val="12"/>
        <color rgb="FF000000"/>
        <rFont val="標楷體"/>
        <family val="4"/>
        <charset val="136"/>
      </rPr>
      <t>三環唑</t>
    </r>
  </si>
  <si>
    <r>
      <t>1,1,1-</t>
    </r>
    <r>
      <rPr>
        <sz val="12"/>
        <color rgb="FF000000"/>
        <rFont val="標楷體"/>
        <family val="4"/>
        <charset val="136"/>
      </rPr>
      <t>三氟乙烷</t>
    </r>
  </si>
  <si>
    <r>
      <rPr>
        <sz val="12"/>
        <color rgb="FF000000"/>
        <rFont val="標楷體"/>
        <family val="4"/>
        <charset val="136"/>
      </rPr>
      <t>三苯基銻</t>
    </r>
  </si>
  <si>
    <r>
      <rPr>
        <sz val="12"/>
        <color rgb="FF000000"/>
        <rFont val="標楷體"/>
        <family val="4"/>
        <charset val="136"/>
      </rPr>
      <t>乙烯醇</t>
    </r>
  </si>
  <si>
    <r>
      <rPr>
        <sz val="12"/>
        <color rgb="FF000000"/>
        <rFont val="標楷體"/>
        <family val="4"/>
        <charset val="136"/>
      </rPr>
      <t>乙烯基甲基醚</t>
    </r>
  </si>
  <si>
    <r>
      <rPr>
        <sz val="12"/>
        <color rgb="FF000000"/>
        <rFont val="標楷體"/>
        <family val="4"/>
        <charset val="136"/>
      </rPr>
      <t>鄰二甲苯</t>
    </r>
  </si>
  <si>
    <r>
      <rPr>
        <sz val="12"/>
        <color rgb="FF000000"/>
        <rFont val="標楷體"/>
        <family val="4"/>
        <charset val="136"/>
      </rPr>
      <t>間二甲苯</t>
    </r>
  </si>
  <si>
    <r>
      <rPr>
        <sz val="12"/>
        <color rgb="FF000000"/>
        <rFont val="標楷體"/>
        <family val="4"/>
        <charset val="136"/>
      </rPr>
      <t>對</t>
    </r>
    <r>
      <rPr>
        <sz val="12"/>
        <color rgb="FF000000"/>
        <rFont val="Times New Roman"/>
        <family val="1"/>
      </rPr>
      <t>-</t>
    </r>
    <r>
      <rPr>
        <sz val="12"/>
        <color rgb="FF000000"/>
        <rFont val="標楷體"/>
        <family val="4"/>
        <charset val="136"/>
      </rPr>
      <t>二甲苯</t>
    </r>
  </si>
  <si>
    <t>優先管理化學品第2條第3款</t>
    <phoneticPr fontId="2" type="noConversion"/>
  </si>
  <si>
    <t>一氧化 二氮 (笑氣)</t>
  </si>
  <si>
    <t>Nitrous Oxide</t>
  </si>
  <si>
    <t>關注化學品</t>
    <phoneticPr fontId="2" type="noConversion"/>
  </si>
  <si>
    <t>Ammonium Nitrate</t>
  </si>
  <si>
    <t>Hydrogen Fluoride</t>
  </si>
  <si>
    <t>氟化氫 (氫氟酸)</t>
  </si>
  <si>
    <t>優先化學品第2條第3款</t>
    <phoneticPr fontId="2" type="noConversion"/>
  </si>
  <si>
    <t>優先化學品第2條第2款</t>
    <phoneticPr fontId="2" type="noConversion"/>
  </si>
  <si>
    <t xml:space="preserve">硝酸鈣	</t>
    <phoneticPr fontId="2" type="noConversion"/>
  </si>
  <si>
    <t>10124-37-5</t>
    <phoneticPr fontId="2" type="noConversion"/>
  </si>
  <si>
    <t>Calcium nitrate</t>
    <phoneticPr fontId="2" type="noConversion"/>
  </si>
  <si>
    <t>硝酸鈉</t>
  </si>
  <si>
    <t>硝酸銨鈣</t>
  </si>
  <si>
    <t>15245-12-2</t>
  </si>
  <si>
    <t>Calcium ammonium nitrate</t>
  </si>
  <si>
    <t>硝基甲烷</t>
  </si>
  <si>
    <t>疊氮化鈉</t>
  </si>
  <si>
    <t>Sodium azide</t>
  </si>
  <si>
    <t>26628-22-8</t>
  </si>
  <si>
    <t>過氯酸銨</t>
  </si>
  <si>
    <t>Ammonium perchlorate</t>
  </si>
  <si>
    <t>7790-98-9</t>
  </si>
  <si>
    <t>過氯酸鈉</t>
  </si>
  <si>
    <t>磷化鋁</t>
  </si>
  <si>
    <t>Aluminum phosphide</t>
  </si>
  <si>
    <t>20859-73-8</t>
  </si>
  <si>
    <t>一氧化鉛</t>
  </si>
  <si>
    <t>1317-36-8</t>
  </si>
  <si>
    <t>四氧化三鉛</t>
  </si>
  <si>
    <t>Lead tetroxide</t>
  </si>
  <si>
    <t>1314-41-6</t>
  </si>
  <si>
    <t>硫化鈉</t>
  </si>
  <si>
    <t>硫氰酸鈉</t>
  </si>
  <si>
    <t>Sodium thiocyanate</t>
  </si>
  <si>
    <t>540-72-7</t>
  </si>
  <si>
    <t>β-荼（萘）酚</t>
  </si>
  <si>
    <t>1,4-丁二醇</t>
  </si>
  <si>
    <t>1,4-Butanediol</t>
  </si>
  <si>
    <t>110-63-4</t>
  </si>
  <si>
    <t>海罌粟鹼</t>
  </si>
  <si>
    <t>475-81-0</t>
  </si>
  <si>
    <t>(S)-5,6,6a,7-tetrahydro-1,2,9,10-tetramethoxy-6-methyl-4H-dibenzo[de,g]quinoline (Glaucine)</t>
  </si>
  <si>
    <t>135-19-3</t>
    <phoneticPr fontId="2" type="noConversion"/>
  </si>
  <si>
    <t>β-naphthol</t>
    <phoneticPr fontId="2" type="noConversion"/>
  </si>
  <si>
    <t>毒性及關注化學物質</t>
    <phoneticPr fontId="2" type="noConversion"/>
  </si>
  <si>
    <r>
      <rPr>
        <sz val="12"/>
        <rFont val="標楷體"/>
        <family val="4"/>
      </rPr>
      <t>三氯矽烷</t>
    </r>
  </si>
  <si>
    <r>
      <rPr>
        <sz val="12"/>
        <rFont val="標楷體"/>
        <family val="4"/>
      </rPr>
      <t>三異丁基鋁</t>
    </r>
  </si>
  <si>
    <t>109704-53-2</t>
  </si>
  <si>
    <r>
      <rPr>
        <sz val="12"/>
        <rFont val="標楷體"/>
        <family val="4"/>
      </rPr>
      <t>四甲基三乙醯氧硼氫化銨</t>
    </r>
  </si>
  <si>
    <t>Tetramethylammonium Triacetoxyborohydride</t>
  </si>
  <si>
    <r>
      <rPr>
        <sz val="12"/>
        <rFont val="標楷體"/>
        <family val="4"/>
      </rPr>
      <t>丁基鋰</t>
    </r>
  </si>
  <si>
    <t>Tri-N-butylaluminum</t>
  </si>
  <si>
    <r>
      <rPr>
        <sz val="12"/>
        <rFont val="標楷體"/>
        <family val="4"/>
      </rPr>
      <t>二異丁基鋁氫化物</t>
    </r>
  </si>
  <si>
    <t>12013-56-8</t>
  </si>
  <si>
    <r>
      <rPr>
        <sz val="12"/>
        <rFont val="標楷體"/>
        <family val="4"/>
      </rPr>
      <t>二矽化鈣</t>
    </r>
  </si>
  <si>
    <t>Calcium silicide</t>
  </si>
  <si>
    <t>12013-82-0</t>
  </si>
  <si>
    <r>
      <rPr>
        <sz val="12"/>
        <rFont val="標楷體"/>
        <family val="4"/>
      </rPr>
      <t>氮化鈣</t>
    </r>
  </si>
  <si>
    <t>Calcium nitride</t>
  </si>
  <si>
    <t>12057-74-8</t>
  </si>
  <si>
    <r>
      <rPr>
        <sz val="12"/>
        <rFont val="標楷體"/>
        <family val="4"/>
      </rPr>
      <t>磷化鎂</t>
    </r>
  </si>
  <si>
    <t>Magnesium phosphide</t>
  </si>
  <si>
    <t>12058-85-4</t>
  </si>
  <si>
    <r>
      <rPr>
        <sz val="12"/>
        <rFont val="標楷體"/>
        <family val="4"/>
      </rPr>
      <t>磷化鈉</t>
    </r>
  </si>
  <si>
    <t>Sodium phosphide</t>
  </si>
  <si>
    <r>
      <rPr>
        <sz val="12"/>
        <rFont val="標楷體"/>
        <family val="4"/>
      </rPr>
      <t>三乙基三氯化二鋁</t>
    </r>
  </si>
  <si>
    <t>Ethylaluminum sesquichloride</t>
  </si>
  <si>
    <t>1299-86-1</t>
  </si>
  <si>
    <r>
      <rPr>
        <sz val="12"/>
        <rFont val="標楷體"/>
        <family val="4"/>
      </rPr>
      <t>碳化鋁</t>
    </r>
  </si>
  <si>
    <t>Aluminum carbide</t>
  </si>
  <si>
    <t>1305-99-3</t>
  </si>
  <si>
    <r>
      <rPr>
        <sz val="12"/>
        <rFont val="標楷體"/>
        <family val="4"/>
      </rPr>
      <t>磷化鈣</t>
    </r>
  </si>
  <si>
    <t>Calcium phosphide</t>
  </si>
  <si>
    <t>1314-80-3</t>
  </si>
  <si>
    <r>
      <rPr>
        <sz val="12"/>
        <rFont val="標楷體"/>
        <family val="4"/>
      </rPr>
      <t>五硫化磷</t>
    </r>
  </si>
  <si>
    <t>Phosphorus pentasulfide</t>
  </si>
  <si>
    <t>1314-84-7</t>
  </si>
  <si>
    <r>
      <rPr>
        <sz val="12"/>
        <rFont val="標楷體"/>
        <family val="4"/>
      </rPr>
      <t>磷化鋅</t>
    </r>
  </si>
  <si>
    <t>Zinc phosphide</t>
  </si>
  <si>
    <t>13465-77-5</t>
  </si>
  <si>
    <r>
      <rPr>
        <sz val="12"/>
        <rFont val="標楷體"/>
        <family val="4"/>
      </rPr>
      <t>六氯二矽烷</t>
    </r>
  </si>
  <si>
    <t>Hexachlorodisilane</t>
  </si>
  <si>
    <t>13587-16-1</t>
  </si>
  <si>
    <r>
      <rPr>
        <sz val="12"/>
        <rFont val="標楷體"/>
        <family val="4"/>
      </rPr>
      <t>氘化鋰</t>
    </r>
  </si>
  <si>
    <t>lithium (2H)hydride</t>
  </si>
  <si>
    <r>
      <rPr>
        <sz val="12"/>
        <rFont val="標楷體"/>
        <family val="4"/>
      </rPr>
      <t>硼氫化鉀</t>
    </r>
  </si>
  <si>
    <t>13770-96-2</t>
  </si>
  <si>
    <r>
      <rPr>
        <sz val="12"/>
        <rFont val="標楷體"/>
        <family val="4"/>
      </rPr>
      <t>氫化鋁鈉</t>
    </r>
  </si>
  <si>
    <t>Sodium aluminum hydride</t>
  </si>
  <si>
    <r>
      <rPr>
        <sz val="12"/>
        <rFont val="標楷體"/>
        <family val="4"/>
      </rPr>
      <t>乙氧鈉</t>
    </r>
  </si>
  <si>
    <r>
      <rPr>
        <sz val="12"/>
        <rFont val="標楷體"/>
        <family val="4"/>
      </rPr>
      <t>三甲基鎵</t>
    </r>
  </si>
  <si>
    <t>156-62-7</t>
  </si>
  <si>
    <r>
      <rPr>
        <sz val="12"/>
        <rFont val="標楷體"/>
        <family val="4"/>
      </rPr>
      <t>氰胺化鈣</t>
    </r>
  </si>
  <si>
    <t>Calcium cyanamide</t>
  </si>
  <si>
    <t>16853-85-3</t>
  </si>
  <si>
    <r>
      <rPr>
        <sz val="12"/>
        <rFont val="標楷體"/>
        <family val="4"/>
      </rPr>
      <t>氫化鋰鋁</t>
    </r>
  </si>
  <si>
    <t>Lithium aluminum hydride</t>
  </si>
  <si>
    <r>
      <rPr>
        <sz val="12"/>
        <rFont val="標楷體"/>
        <family val="4"/>
      </rPr>
      <t>硼氫化鈉</t>
    </r>
  </si>
  <si>
    <t>16949-15-8</t>
  </si>
  <si>
    <r>
      <rPr>
        <sz val="12"/>
        <rFont val="標楷體"/>
        <family val="4"/>
      </rPr>
      <t>硼氫化鋰</t>
    </r>
  </si>
  <si>
    <t>Lithium borohydride</t>
  </si>
  <si>
    <r>
      <rPr>
        <sz val="12"/>
        <rFont val="標楷體"/>
        <family val="4"/>
      </rPr>
      <t>三級丁基亞胺基參</t>
    </r>
    <r>
      <rPr>
        <sz val="12"/>
        <rFont val="Times New Roman"/>
        <family val="1"/>
      </rPr>
      <t>(</t>
    </r>
    <r>
      <rPr>
        <sz val="12"/>
        <rFont val="標楷體"/>
        <family val="4"/>
      </rPr>
      <t>二乙胺基</t>
    </r>
    <r>
      <rPr>
        <sz val="12"/>
        <rFont val="Times New Roman"/>
        <family val="1"/>
      </rPr>
      <t>)</t>
    </r>
    <r>
      <rPr>
        <sz val="12"/>
        <rFont val="標楷體"/>
        <family val="4"/>
      </rPr>
      <t>鉭</t>
    </r>
  </si>
  <si>
    <t>17250-25-8</t>
  </si>
  <si>
    <r>
      <rPr>
        <sz val="12"/>
        <rFont val="標楷體"/>
        <family val="4"/>
      </rPr>
      <t>羰基三</t>
    </r>
    <r>
      <rPr>
        <sz val="12"/>
        <rFont val="Times New Roman"/>
        <family val="1"/>
      </rPr>
      <t>(</t>
    </r>
    <r>
      <rPr>
        <sz val="12"/>
        <rFont val="標楷體"/>
        <family val="4"/>
      </rPr>
      <t>三苯基膦</t>
    </r>
    <r>
      <rPr>
        <sz val="12"/>
        <rFont val="Times New Roman"/>
        <family val="1"/>
      </rPr>
      <t>)</t>
    </r>
    <r>
      <rPr>
        <sz val="12"/>
        <rFont val="標楷體"/>
        <family val="4"/>
      </rPr>
      <t>氫化銥</t>
    </r>
    <r>
      <rPr>
        <sz val="12"/>
        <rFont val="Times New Roman"/>
        <family val="1"/>
      </rPr>
      <t>(I)</t>
    </r>
  </si>
  <si>
    <t>carbonylhydrotris(triphenylphosphine)iridium</t>
  </si>
  <si>
    <t>17476-04-9</t>
  </si>
  <si>
    <r>
      <rPr>
        <sz val="12"/>
        <rFont val="標楷體"/>
        <family val="4"/>
      </rPr>
      <t>三</t>
    </r>
    <r>
      <rPr>
        <sz val="12"/>
        <rFont val="Times New Roman"/>
        <family val="1"/>
      </rPr>
      <t>(</t>
    </r>
    <r>
      <rPr>
        <sz val="12"/>
        <rFont val="標楷體"/>
        <family val="4"/>
      </rPr>
      <t>三級丁氧基</t>
    </r>
    <r>
      <rPr>
        <sz val="12"/>
        <rFont val="Times New Roman"/>
        <family val="1"/>
      </rPr>
      <t>)</t>
    </r>
    <r>
      <rPr>
        <sz val="12"/>
        <rFont val="標楷體"/>
        <family val="4"/>
      </rPr>
      <t>氫化鋰鋁</t>
    </r>
  </si>
  <si>
    <t>Lithium aluminum tri-tert-butoxyhydride</t>
  </si>
  <si>
    <t>17567-17-8</t>
  </si>
  <si>
    <r>
      <rPr>
        <sz val="12"/>
        <rFont val="標楷體"/>
        <family val="4"/>
      </rPr>
      <t>三(3,5-二甲基-1-吡唑基)硼氫化鉀</t>
    </r>
  </si>
  <si>
    <t>Potassium tri(3,5-dimethyl-1-pyrazolyl)borohydride</t>
  </si>
  <si>
    <r>
      <rPr>
        <sz val="12"/>
        <rFont val="Times New Roman"/>
        <family val="1"/>
      </rPr>
      <t>3-(2-</t>
    </r>
    <r>
      <rPr>
        <sz val="12"/>
        <rFont val="標楷體"/>
        <family val="4"/>
      </rPr>
      <t>胺乙基</t>
    </r>
    <r>
      <rPr>
        <sz val="12"/>
        <rFont val="Times New Roman"/>
        <family val="1"/>
      </rPr>
      <t>)-</t>
    </r>
    <r>
      <rPr>
        <sz val="12"/>
        <rFont val="標楷體"/>
        <family val="4"/>
      </rPr>
      <t>胺丙基三甲氧基矽烷</t>
    </r>
  </si>
  <si>
    <t>3-(2-Aminoethylamino)propyitrimethoxysilane</t>
  </si>
  <si>
    <r>
      <rPr>
        <sz val="12"/>
        <rFont val="標楷體"/>
        <family val="4"/>
      </rPr>
      <t>二異丁基氯化鋁</t>
    </r>
  </si>
  <si>
    <t>1789-58-8</t>
  </si>
  <si>
    <r>
      <rPr>
        <sz val="12"/>
        <rFont val="標楷體"/>
        <family val="4"/>
      </rPr>
      <t>乙基二氯矽烷</t>
    </r>
  </si>
  <si>
    <t>Ethyldichlorosilane</t>
  </si>
  <si>
    <t>1931-60-8</t>
  </si>
  <si>
    <r>
      <rPr>
        <sz val="12"/>
        <rFont val="標楷體"/>
        <family val="4"/>
      </rPr>
      <t>伊康醯氯</t>
    </r>
  </si>
  <si>
    <t>Itaconyl chloride</t>
  </si>
  <si>
    <r>
      <rPr>
        <sz val="12"/>
        <rFont val="標楷體"/>
        <family val="4"/>
      </rPr>
      <t>磷化鋁</t>
    </r>
  </si>
  <si>
    <r>
      <rPr>
        <sz val="12"/>
        <rFont val="標楷體"/>
        <family val="4"/>
      </rPr>
      <t>氮化鋁</t>
    </r>
  </si>
  <si>
    <t>25324-56-5</t>
  </si>
  <si>
    <r>
      <rPr>
        <sz val="12"/>
        <rFont val="標楷體"/>
        <family val="4"/>
      </rPr>
      <t>磷化錫</t>
    </r>
  </si>
  <si>
    <t>Stannic phosphide</t>
  </si>
  <si>
    <t>26134-62-3</t>
  </si>
  <si>
    <r>
      <rPr>
        <sz val="12"/>
        <rFont val="標楷體"/>
        <family val="4"/>
      </rPr>
      <t>氮化鋰</t>
    </r>
  </si>
  <si>
    <t>Lithium nitride</t>
  </si>
  <si>
    <t>3275-24-9</t>
  </si>
  <si>
    <r>
      <rPr>
        <sz val="12"/>
        <rFont val="標楷體"/>
        <family val="4"/>
      </rPr>
      <t>肆</t>
    </r>
    <r>
      <rPr>
        <sz val="12"/>
        <rFont val="Times New Roman"/>
        <family val="1"/>
      </rPr>
      <t>(</t>
    </r>
    <r>
      <rPr>
        <sz val="12"/>
        <rFont val="標楷體"/>
        <family val="4"/>
      </rPr>
      <t>二甲胺基</t>
    </r>
    <r>
      <rPr>
        <sz val="12"/>
        <rFont val="Times New Roman"/>
        <family val="1"/>
      </rPr>
      <t>)</t>
    </r>
    <r>
      <rPr>
        <sz val="12"/>
        <rFont val="標楷體"/>
        <family val="4"/>
      </rPr>
      <t>鈦</t>
    </r>
  </si>
  <si>
    <t>Tetrakis(dimethylamino) titanium</t>
  </si>
  <si>
    <r>
      <rPr>
        <sz val="12"/>
        <rFont val="標楷體"/>
        <family val="4"/>
      </rPr>
      <t>三甲基銦</t>
    </r>
  </si>
  <si>
    <t>38841-98-4</t>
  </si>
  <si>
    <r>
      <rPr>
        <sz val="12"/>
        <rFont val="Times New Roman"/>
        <family val="1"/>
      </rPr>
      <t>1-</t>
    </r>
    <r>
      <rPr>
        <sz val="12"/>
        <rFont val="標楷體"/>
        <family val="4"/>
      </rPr>
      <t>辛基氯化鎂</t>
    </r>
  </si>
  <si>
    <t>octylmagnesium chloride</t>
  </si>
  <si>
    <t>41836-28-6</t>
  </si>
  <si>
    <r>
      <rPr>
        <sz val="12"/>
        <rFont val="標楷體"/>
        <family val="4"/>
      </rPr>
      <t>三</t>
    </r>
    <r>
      <rPr>
        <sz val="12"/>
        <rFont val="Times New Roman"/>
        <family val="1"/>
      </rPr>
      <t>[N,N-</t>
    </r>
    <r>
      <rPr>
        <sz val="12"/>
        <rFont val="標楷體"/>
        <family val="4"/>
      </rPr>
      <t>雙</t>
    </r>
    <r>
      <rPr>
        <sz val="12"/>
        <rFont val="Times New Roman"/>
        <family val="1"/>
      </rPr>
      <t>(</t>
    </r>
    <r>
      <rPr>
        <sz val="12"/>
        <rFont val="標楷體"/>
        <family val="4"/>
      </rPr>
      <t>三甲基矽烷</t>
    </r>
    <r>
      <rPr>
        <sz val="12"/>
        <rFont val="Times New Roman"/>
        <family val="1"/>
      </rPr>
      <t>)</t>
    </r>
    <r>
      <rPr>
        <sz val="12"/>
        <rFont val="標楷體"/>
        <family val="4"/>
      </rPr>
      <t>胺</t>
    </r>
    <r>
      <rPr>
        <sz val="12"/>
        <rFont val="Times New Roman"/>
        <family val="1"/>
      </rPr>
      <t>]</t>
    </r>
    <r>
      <rPr>
        <sz val="12"/>
        <rFont val="標楷體"/>
        <family val="4"/>
      </rPr>
      <t>釔</t>
    </r>
  </si>
  <si>
    <t>Tris(N,N-bis(trimethylsilyl)amino)yttrium (III)</t>
  </si>
  <si>
    <r>
      <rPr>
        <sz val="12"/>
        <rFont val="標楷體"/>
        <family val="4"/>
      </rPr>
      <t>甲基矽三醇三乙酸酯</t>
    </r>
  </si>
  <si>
    <t>4419-47-0</t>
  </si>
  <si>
    <r>
      <rPr>
        <sz val="12"/>
        <rFont val="標楷體"/>
        <family val="4"/>
      </rPr>
      <t>肆</t>
    </r>
    <r>
      <rPr>
        <sz val="12"/>
        <rFont val="Times New Roman"/>
        <family val="1"/>
      </rPr>
      <t>(</t>
    </r>
    <r>
      <rPr>
        <sz val="12"/>
        <rFont val="標楷體"/>
        <family val="4"/>
      </rPr>
      <t>二乙胺基</t>
    </r>
    <r>
      <rPr>
        <sz val="12"/>
        <rFont val="Times New Roman"/>
        <family val="1"/>
      </rPr>
      <t>)</t>
    </r>
    <r>
      <rPr>
        <sz val="12"/>
        <rFont val="標楷體"/>
        <family val="4"/>
      </rPr>
      <t>鈦</t>
    </r>
  </si>
  <si>
    <t>Tetrakis(diethylamino) titanium</t>
  </si>
  <si>
    <t>544-97-8</t>
  </si>
  <si>
    <r>
      <rPr>
        <sz val="12"/>
        <rFont val="標楷體"/>
        <family val="4"/>
      </rPr>
      <t>二甲鋅</t>
    </r>
  </si>
  <si>
    <t>Dimethylzinc</t>
  </si>
  <si>
    <r>
      <rPr>
        <sz val="12"/>
        <rFont val="標楷體"/>
        <family val="4"/>
      </rPr>
      <t>二乙鋅</t>
    </r>
  </si>
  <si>
    <r>
      <rPr>
        <sz val="12"/>
        <rFont val="標楷體"/>
        <family val="4"/>
      </rPr>
      <t>二氯化乙基鋁</t>
    </r>
  </si>
  <si>
    <r>
      <rPr>
        <sz val="12"/>
        <rFont val="標楷體"/>
        <family val="4"/>
      </rPr>
      <t>第三丁基鋰</t>
    </r>
  </si>
  <si>
    <r>
      <rPr>
        <sz val="12"/>
        <rFont val="標楷體"/>
        <family val="4"/>
      </rPr>
      <t>二乙基碲</t>
    </r>
  </si>
  <si>
    <t>64082-35-5</t>
  </si>
  <si>
    <r>
      <rPr>
        <sz val="12"/>
        <rFont val="標楷體"/>
        <family val="4"/>
      </rPr>
      <t>亞鐵矽鋰</t>
    </r>
  </si>
  <si>
    <t>Lithium ferrosilicon</t>
  </si>
  <si>
    <r>
      <rPr>
        <sz val="12"/>
        <rFont val="標楷體"/>
        <family val="4"/>
      </rPr>
      <t>氯化甲基镁</t>
    </r>
  </si>
  <si>
    <t>METHYLMAGNESIUM CHLORIDE</t>
  </si>
  <si>
    <t>68848-64-6</t>
  </si>
  <si>
    <r>
      <rPr>
        <sz val="12"/>
        <rFont val="標楷體"/>
        <family val="4"/>
      </rPr>
      <t>矽鋰</t>
    </r>
  </si>
  <si>
    <t>Lithium silicon</t>
  </si>
  <si>
    <t>7429-90-5</t>
  </si>
  <si>
    <r>
      <rPr>
        <sz val="12"/>
        <rFont val="標楷體"/>
        <family val="4"/>
      </rPr>
      <t>鋁</t>
    </r>
  </si>
  <si>
    <t>Aluminum</t>
  </si>
  <si>
    <r>
      <rPr>
        <sz val="12"/>
        <rFont val="標楷體"/>
        <family val="4"/>
      </rPr>
      <t>鋰</t>
    </r>
  </si>
  <si>
    <r>
      <rPr>
        <sz val="12"/>
        <rFont val="標楷體"/>
        <family val="4"/>
      </rPr>
      <t>鎂</t>
    </r>
  </si>
  <si>
    <t>Magnesium</t>
  </si>
  <si>
    <r>
      <rPr>
        <sz val="12"/>
        <rFont val="標楷體"/>
        <family val="4"/>
      </rPr>
      <t>鉀</t>
    </r>
  </si>
  <si>
    <t>7440-17-7</t>
  </si>
  <si>
    <r>
      <rPr>
        <sz val="12"/>
        <rFont val="標楷體"/>
        <family val="4"/>
      </rPr>
      <t>銣</t>
    </r>
  </si>
  <si>
    <t>Rubidium</t>
  </si>
  <si>
    <r>
      <rPr>
        <sz val="12"/>
        <rFont val="標楷體"/>
        <family val="4"/>
      </rPr>
      <t>鈉</t>
    </r>
  </si>
  <si>
    <t>7440-39-3</t>
  </si>
  <si>
    <r>
      <rPr>
        <sz val="12"/>
        <rFont val="標楷體"/>
        <family val="4"/>
      </rPr>
      <t>鋇</t>
    </r>
  </si>
  <si>
    <t>Barium</t>
  </si>
  <si>
    <t>7440-46-2</t>
  </si>
  <si>
    <r>
      <rPr>
        <sz val="12"/>
        <rFont val="標楷體"/>
        <family val="4"/>
      </rPr>
      <t>銫</t>
    </r>
  </si>
  <si>
    <t>Cesium</t>
  </si>
  <si>
    <r>
      <rPr>
        <sz val="12"/>
        <rFont val="標楷體"/>
        <family val="4"/>
      </rPr>
      <t>鋅</t>
    </r>
  </si>
  <si>
    <t>Zinc</t>
  </si>
  <si>
    <t>7440-67-7</t>
  </si>
  <si>
    <r>
      <rPr>
        <sz val="12"/>
        <rFont val="標楷體"/>
        <family val="4"/>
      </rPr>
      <t>鋯</t>
    </r>
  </si>
  <si>
    <t>Zirconium</t>
  </si>
  <si>
    <r>
      <rPr>
        <sz val="12"/>
        <rFont val="標楷體"/>
        <family val="4"/>
      </rPr>
      <t>鈣</t>
    </r>
  </si>
  <si>
    <r>
      <rPr>
        <sz val="12"/>
        <rFont val="標楷體"/>
        <family val="4"/>
      </rPr>
      <t>溴化甲鎂</t>
    </r>
  </si>
  <si>
    <t>Methylmagnesium bromide</t>
  </si>
  <si>
    <r>
      <rPr>
        <sz val="12"/>
        <rFont val="標楷體"/>
        <family val="4"/>
      </rPr>
      <t>碳化鈣</t>
    </r>
  </si>
  <si>
    <r>
      <rPr>
        <sz val="12"/>
        <rFont val="標楷體"/>
        <family val="4"/>
      </rPr>
      <t>三甲基鋁</t>
    </r>
  </si>
  <si>
    <r>
      <rPr>
        <sz val="12"/>
        <rFont val="標楷體"/>
        <family val="4"/>
      </rPr>
      <t>甲基二氯矽烷</t>
    </r>
  </si>
  <si>
    <t>Methyldichlorosilane</t>
  </si>
  <si>
    <t>7580-67-8</t>
  </si>
  <si>
    <r>
      <rPr>
        <sz val="12"/>
        <rFont val="標楷體"/>
        <family val="4"/>
      </rPr>
      <t>氫化鋰</t>
    </r>
  </si>
  <si>
    <t>Lithium hydride</t>
  </si>
  <si>
    <t>7646-69-7</t>
  </si>
  <si>
    <r>
      <rPr>
        <sz val="12"/>
        <rFont val="標楷體"/>
        <family val="4"/>
      </rPr>
      <t>氫化鈉</t>
    </r>
  </si>
  <si>
    <t>Sodium hydride</t>
  </si>
  <si>
    <t>7784-21-6</t>
  </si>
  <si>
    <r>
      <rPr>
        <sz val="12"/>
        <rFont val="標楷體"/>
        <family val="4"/>
      </rPr>
      <t>氫化鋁</t>
    </r>
  </si>
  <si>
    <t>Aluminium hydride</t>
  </si>
  <si>
    <t>7789-78-8</t>
  </si>
  <si>
    <r>
      <rPr>
        <sz val="12"/>
        <rFont val="標楷體"/>
        <family val="4"/>
      </rPr>
      <t>氫化鈣</t>
    </r>
  </si>
  <si>
    <t>Calcium hydride</t>
  </si>
  <si>
    <t>8049-17-0</t>
  </si>
  <si>
    <r>
      <rPr>
        <sz val="12"/>
        <rFont val="標楷體"/>
        <family val="4"/>
      </rPr>
      <t>矽鐵合金</t>
    </r>
  </si>
  <si>
    <t>Ferrosilicon</t>
  </si>
  <si>
    <t>85874-45-9</t>
  </si>
  <si>
    <r>
      <rPr>
        <sz val="12"/>
        <rFont val="標楷體"/>
        <family val="4"/>
      </rPr>
      <t>三乙基苄基硼氫化銨</t>
    </r>
  </si>
  <si>
    <t>Benzyltriethylammonium borohydride</t>
  </si>
  <si>
    <r>
      <rPr>
        <sz val="12"/>
        <rFont val="標楷體"/>
        <family val="4"/>
      </rPr>
      <t>甲氧鉀</t>
    </r>
  </si>
  <si>
    <r>
      <rPr>
        <sz val="12"/>
        <rFont val="標楷體"/>
        <family val="4"/>
      </rPr>
      <t>甲基鋰</t>
    </r>
  </si>
  <si>
    <r>
      <rPr>
        <sz val="12"/>
        <rFont val="標楷體"/>
        <family val="4"/>
      </rPr>
      <t>一氯二乙基鋁</t>
    </r>
  </si>
  <si>
    <r>
      <rPr>
        <sz val="12"/>
        <rFont val="標楷體"/>
        <family val="4"/>
      </rPr>
      <t>三乙基鋁</t>
    </r>
  </si>
  <si>
    <t>禁水性物質</t>
    <phoneticPr fontId="2" type="noConversion"/>
  </si>
  <si>
    <t>75-16-1</t>
    <phoneticPr fontId="2" type="noConversion"/>
  </si>
  <si>
    <t>75-20-7</t>
    <phoneticPr fontId="2" type="noConversion"/>
  </si>
  <si>
    <t>75-24-1</t>
    <phoneticPr fontId="2" type="noConversion"/>
  </si>
  <si>
    <t>75-54-7</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</si>
</sst>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
    <numFmt numFmtId="177" formatCode="yy\-mm\-d;@"/>
  </numFmts>
  <fonts count="39" x14ac:knownFonts="1">
    <font>
      <sz val="12"/>
      <color theme="1"/>
      <name val="新細明體"/>
      <family val="2"/>
      <charset val="136"/>
      <scheme val="minor"/>
    </font>
    <font>
      <sz val="12"/>
      <color rgb="FF000000"/>
      <name val="標楷體"/>
      <family val="4"/>
      <charset val="136"/>
    </font>
    <font>
      <sz val="9"/>
      <name val="新細明體"/>
      <family val="2"/>
      <charset val="136"/>
      <scheme val="minor"/>
    </font>
    <font>
      <sz val="11.5"/>
      <color rgb="FF000000"/>
      <name val="標楷體"/>
      <family val="4"/>
      <charset val="136"/>
    </font>
    <font>
      <sz val="12"/>
      <color theme="1"/>
      <name val="標楷體"/>
      <family val="4"/>
      <charset val="136"/>
    </font>
    <font>
      <sz val="10"/>
      <name val="標楷體"/>
      <family val="4"/>
      <charset val="136"/>
    </font>
    <font>
      <b/>
      <sz val="14"/>
      <color theme="1"/>
      <name val="標楷體"/>
      <family val="4"/>
      <charset val="136"/>
    </font>
    <font>
      <sz val="12"/>
      <color rgb="FFFF0000"/>
      <name val="標楷體"/>
      <family val="4"/>
      <charset val="136"/>
    </font>
    <font>
      <sz val="14"/>
      <color theme="1"/>
      <name val="標楷體"/>
      <family val="4"/>
      <charset val="136"/>
    </font>
    <font>
      <sz val="10"/>
      <color rgb="FFFF0000"/>
      <name val="標楷體"/>
      <family val="4"/>
      <charset val="136"/>
    </font>
    <font>
      <b/>
      <sz val="16"/>
      <color rgb="FFFF0000"/>
      <name val="標楷體"/>
      <family val="4"/>
      <charset val="136"/>
    </font>
    <font>
      <b/>
      <sz val="14"/>
      <color rgb="FFFF0000"/>
      <name val="標楷體"/>
      <family val="4"/>
      <charset val="136"/>
    </font>
    <font>
      <sz val="14"/>
      <name val="標楷體"/>
      <family val="4"/>
      <charset val="136"/>
    </font>
    <font>
      <b/>
      <sz val="14"/>
      <name val="標楷體"/>
      <family val="4"/>
      <charset val="136"/>
    </font>
    <font>
      <b/>
      <u/>
      <sz val="14"/>
      <name val="標楷體"/>
      <family val="4"/>
      <charset val="136"/>
    </font>
    <font>
      <b/>
      <sz val="11"/>
      <name val="標楷體"/>
      <family val="4"/>
      <charset val="136"/>
    </font>
    <font>
      <sz val="12"/>
      <name val="標楷體"/>
      <family val="4"/>
      <charset val="136"/>
    </font>
    <font>
      <b/>
      <sz val="8"/>
      <color theme="1"/>
      <name val="標楷體"/>
      <family val="4"/>
      <charset val="136"/>
    </font>
    <font>
      <b/>
      <sz val="10"/>
      <color theme="1"/>
      <name val="標楷體"/>
      <family val="4"/>
      <charset val="136"/>
    </font>
    <font>
      <b/>
      <sz val="12"/>
      <color theme="1"/>
      <name val="標楷體"/>
      <family val="4"/>
      <charset val="136"/>
    </font>
    <font>
      <sz val="10"/>
      <color theme="1"/>
      <name val="Times New Roman"/>
      <family val="1"/>
    </font>
    <font>
      <sz val="10"/>
      <color theme="1"/>
      <name val="標楷體"/>
      <family val="4"/>
      <charset val="136"/>
    </font>
    <font>
      <b/>
      <sz val="8"/>
      <color theme="1"/>
      <name val="Times New Roman"/>
      <family val="1"/>
    </font>
    <font>
      <b/>
      <sz val="10"/>
      <color theme="1"/>
      <name val="Times New Roman"/>
      <family val="1"/>
    </font>
    <font>
      <b/>
      <sz val="10"/>
      <color rgb="FFFF0000"/>
      <name val="標楷體"/>
      <family val="4"/>
      <charset val="136"/>
    </font>
    <font>
      <u/>
      <sz val="12"/>
      <color theme="1"/>
      <name val="標楷體"/>
      <family val="4"/>
      <charset val="136"/>
    </font>
    <font>
      <sz val="10"/>
      <color rgb="FF747474"/>
      <name val="標楷體"/>
      <family val="4"/>
      <charset val="136"/>
    </font>
    <font>
      <sz val="10"/>
      <color rgb="FF000000"/>
      <name val="標楷體"/>
      <family val="4"/>
      <charset val="136"/>
    </font>
    <font>
      <b/>
      <u/>
      <sz val="12"/>
      <color theme="1"/>
      <name val="標楷體"/>
      <family val="4"/>
      <charset val="136"/>
    </font>
    <font>
      <sz val="10"/>
      <color theme="1"/>
      <name val="細明體"/>
      <family val="3"/>
      <charset val="136"/>
    </font>
    <font>
      <sz val="10"/>
      <name val="Arial"/>
      <family val="2"/>
    </font>
    <font>
      <sz val="10"/>
      <color theme="1"/>
      <name val="Arial"/>
      <family val="2"/>
    </font>
    <font>
      <b/>
      <sz val="9"/>
      <color rgb="FF4D4D4D"/>
      <name val="Arial"/>
      <family val="2"/>
    </font>
    <font>
      <sz val="12"/>
      <color rgb="FF000000"/>
      <name val="Times New Roman"/>
      <family val="1"/>
    </font>
    <font>
      <sz val="9"/>
      <name val="新細明體"/>
      <family val="1"/>
      <charset val="136"/>
    </font>
    <font>
      <sz val="12"/>
      <color rgb="FF212529"/>
      <name val="Arial"/>
      <family val="2"/>
    </font>
    <font>
      <sz val="12"/>
      <name val="Times New Roman"/>
      <family val="1"/>
    </font>
    <font>
      <sz val="12"/>
      <name val="標楷體"/>
      <family val="4"/>
    </font>
    <font>
      <sz val="12"/>
      <color rgb="FF000000"/>
      <name val="Times New Roman"/>
      <family val="2"/>
    </font>
  </fonts>
  <fills count="9">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FFFFFF"/>
      </patternFill>
    </fill>
  </fills>
  <borders count="21">
    <border>
      <left/>
      <right/>
      <top/>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hair">
        <color auto="1"/>
      </right>
      <top style="hair">
        <color auto="1"/>
      </top>
      <bottom style="hair">
        <color auto="1"/>
      </bottom>
      <diagonal/>
    </border>
    <border>
      <left style="thin">
        <color indexed="64"/>
      </left>
      <right style="hair">
        <color auto="1"/>
      </right>
      <top style="hair">
        <color auto="1"/>
      </top>
      <bottom/>
      <diagonal/>
    </border>
    <border>
      <left style="thin">
        <color indexed="64"/>
      </left>
      <right style="hair">
        <color auto="1"/>
      </right>
      <top/>
      <bottom style="hair">
        <color auto="1"/>
      </bottom>
      <diagonal/>
    </border>
  </borders>
  <cellStyleXfs count="2">
    <xf numFmtId="0" fontId="0" fillId="0" borderId="0">
      <alignment vertical="center"/>
    </xf>
    <xf numFmtId="0" fontId="30" fillId="0" borderId="0"/>
  </cellStyleXfs>
  <cellXfs count="134">
    <xf numFmtId="0" fontId="0" fillId="0" borderId="0" xfId="0">
      <alignment vertical="center"/>
    </xf>
    <xf numFmtId="49" fontId="3" fillId="0" borderId="3" xfId="0" applyNumberFormat="1" applyFont="1" applyBorder="1" applyAlignment="1">
      <alignment vertical="top" wrapText="1"/>
    </xf>
    <xf numFmtId="49" fontId="3" fillId="0" borderId="2" xfId="0" applyNumberFormat="1" applyFont="1" applyBorder="1" applyAlignment="1">
      <alignment vertical="top" wrapText="1"/>
    </xf>
    <xf numFmtId="0" fontId="1" fillId="0" borderId="4" xfId="0" applyFont="1" applyFill="1" applyBorder="1">
      <alignment vertical="center"/>
    </xf>
    <xf numFmtId="0" fontId="4" fillId="0" borderId="4" xfId="0" applyFont="1" applyBorder="1">
      <alignment vertical="center"/>
    </xf>
    <xf numFmtId="49" fontId="1" fillId="0" borderId="4" xfId="0" applyNumberFormat="1" applyFont="1" applyBorder="1">
      <alignment vertical="center"/>
    </xf>
    <xf numFmtId="49" fontId="1" fillId="2" borderId="4" xfId="0" applyNumberFormat="1" applyFont="1" applyFill="1" applyBorder="1">
      <alignment vertical="center"/>
    </xf>
    <xf numFmtId="0" fontId="3" fillId="2" borderId="4" xfId="0" applyFont="1" applyFill="1" applyBorder="1" applyAlignment="1">
      <alignment vertical="top" wrapText="1"/>
    </xf>
    <xf numFmtId="49" fontId="3" fillId="2" borderId="4" xfId="0" applyNumberFormat="1" applyFont="1" applyFill="1" applyBorder="1" applyAlignment="1">
      <alignment vertical="top" wrapText="1"/>
    </xf>
    <xf numFmtId="49" fontId="4" fillId="0" borderId="4" xfId="0" applyNumberFormat="1" applyFont="1" applyBorder="1">
      <alignment vertical="center"/>
    </xf>
    <xf numFmtId="0" fontId="3" fillId="0" borderId="4" xfId="0" applyFont="1" applyBorder="1" applyAlignment="1">
      <alignment vertical="top" wrapText="1"/>
    </xf>
    <xf numFmtId="0" fontId="4" fillId="0" borderId="4"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49" fontId="4" fillId="0" borderId="4" xfId="0" applyNumberFormat="1" applyFont="1" applyBorder="1" applyAlignment="1">
      <alignment vertical="center" wrapText="1"/>
    </xf>
    <xf numFmtId="0" fontId="1" fillId="0" borderId="4" xfId="0" applyFont="1" applyBorder="1" applyAlignment="1">
      <alignment vertical="center" wrapText="1"/>
    </xf>
    <xf numFmtId="0" fontId="6"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6" fillId="0" borderId="0" xfId="0" applyFont="1" applyProtection="1">
      <alignment vertical="center"/>
      <protection locked="0"/>
    </xf>
    <xf numFmtId="0" fontId="6" fillId="0" borderId="0" xfId="0" applyFont="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2" fillId="0" borderId="0" xfId="0" applyFont="1" applyAlignment="1" applyProtection="1">
      <alignment horizontal="justify" vertical="center"/>
      <protection locked="0"/>
    </xf>
    <xf numFmtId="0" fontId="12" fillId="0" borderId="0" xfId="0" applyFont="1" applyAlignment="1" applyProtection="1">
      <alignment vertical="center" wrapText="1"/>
      <protection locked="0"/>
    </xf>
    <xf numFmtId="0" fontId="13" fillId="0" borderId="0" xfId="0" applyFont="1" applyProtection="1">
      <alignment vertical="center"/>
      <protection locked="0"/>
    </xf>
    <xf numFmtId="0" fontId="16" fillId="0" borderId="0" xfId="0" applyFont="1" applyAlignment="1" applyProtection="1">
      <alignment vertical="center" wrapText="1"/>
      <protection locked="0"/>
    </xf>
    <xf numFmtId="0" fontId="28"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left" vertical="center" wrapText="1"/>
    </xf>
    <xf numFmtId="0" fontId="6" fillId="0" borderId="0" xfId="0" applyFont="1" applyAlignment="1" applyProtection="1">
      <alignment horizontal="center" vertical="center" wrapText="1"/>
      <protection locked="0"/>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0" fillId="7" borderId="12" xfId="0" applyFill="1" applyBorder="1">
      <alignment vertical="center"/>
    </xf>
    <xf numFmtId="0" fontId="0" fillId="7" borderId="0" xfId="0" applyFill="1" applyBorder="1">
      <alignment vertical="center"/>
    </xf>
    <xf numFmtId="0" fontId="0" fillId="7" borderId="13" xfId="0" applyFill="1" applyBorder="1">
      <alignment vertical="center"/>
    </xf>
    <xf numFmtId="49" fontId="33" fillId="0" borderId="17" xfId="0" applyNumberFormat="1" applyFont="1" applyBorder="1">
      <alignment vertical="center"/>
    </xf>
    <xf numFmtId="0" fontId="33" fillId="0" borderId="17" xfId="0" applyFont="1" applyBorder="1">
      <alignment vertical="center"/>
    </xf>
    <xf numFmtId="0" fontId="33" fillId="8" borderId="17" xfId="0" applyFont="1" applyFill="1" applyBorder="1">
      <alignment vertical="center"/>
    </xf>
    <xf numFmtId="0" fontId="33" fillId="8" borderId="17" xfId="0" applyFont="1" applyFill="1" applyBorder="1" applyAlignment="1">
      <alignment vertical="center" wrapText="1"/>
    </xf>
    <xf numFmtId="49" fontId="33" fillId="0" borderId="17" xfId="0" applyNumberFormat="1" applyFont="1" applyFill="1" applyBorder="1">
      <alignment vertical="center"/>
    </xf>
    <xf numFmtId="49" fontId="33" fillId="0" borderId="17" xfId="0" applyNumberFormat="1" applyFont="1" applyFill="1" applyBorder="1" applyAlignment="1">
      <alignment horizontal="left" vertical="center"/>
    </xf>
    <xf numFmtId="0" fontId="4" fillId="0" borderId="0" xfId="0" applyFont="1">
      <alignment vertical="center"/>
    </xf>
    <xf numFmtId="0" fontId="35" fillId="0" borderId="0" xfId="0" applyFont="1">
      <alignment vertical="center"/>
    </xf>
    <xf numFmtId="0" fontId="35" fillId="0" borderId="0" xfId="0" applyFont="1" applyAlignment="1">
      <alignment horizontal="center" vertical="center" wrapText="1"/>
    </xf>
    <xf numFmtId="49" fontId="21" fillId="0" borderId="4" xfId="0" applyNumberFormat="1" applyFont="1" applyBorder="1" applyAlignment="1" applyProtection="1">
      <alignment horizontal="center" vertical="center" wrapText="1"/>
      <protection locked="0"/>
    </xf>
    <xf numFmtId="49" fontId="21" fillId="0" borderId="4" xfId="0" applyNumberFormat="1" applyFont="1" applyBorder="1" applyAlignment="1" applyProtection="1">
      <alignment horizontal="left" vertical="center" wrapText="1"/>
      <protection locked="0"/>
    </xf>
    <xf numFmtId="49" fontId="20" fillId="0" borderId="4" xfId="0" applyNumberFormat="1" applyFont="1" applyBorder="1" applyAlignment="1" applyProtection="1">
      <alignment horizontal="left" vertical="center" wrapText="1"/>
      <protection locked="0"/>
    </xf>
    <xf numFmtId="49" fontId="29" fillId="0" borderId="4"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center" vertical="center" wrapText="1"/>
      <protection locked="0"/>
    </xf>
    <xf numFmtId="0" fontId="21" fillId="0" borderId="4" xfId="0" applyFont="1" applyBorder="1" applyAlignment="1" applyProtection="1">
      <alignment vertical="center" wrapText="1"/>
    </xf>
    <xf numFmtId="0" fontId="21" fillId="0" borderId="4" xfId="0" applyFont="1" applyBorder="1" applyProtection="1">
      <alignment vertical="center"/>
    </xf>
    <xf numFmtId="49" fontId="33" fillId="0" borderId="4" xfId="0" applyNumberFormat="1" applyFont="1" applyFill="1" applyBorder="1" applyProtection="1">
      <alignment vertical="center"/>
      <protection locked="0"/>
    </xf>
    <xf numFmtId="49" fontId="1" fillId="0" borderId="4" xfId="0" applyNumberFormat="1" applyFont="1" applyBorder="1" applyProtection="1">
      <alignment vertical="center"/>
      <protection locked="0"/>
    </xf>
    <xf numFmtId="49" fontId="5" fillId="0" borderId="4" xfId="0" applyNumberFormat="1" applyFont="1" applyBorder="1" applyAlignment="1" applyProtection="1">
      <alignment horizontal="left" vertical="center" wrapText="1"/>
      <protection locked="0"/>
    </xf>
    <xf numFmtId="49" fontId="4" fillId="0" borderId="4" xfId="0" applyNumberFormat="1" applyFont="1" applyBorder="1" applyProtection="1">
      <alignment vertical="center"/>
      <protection locked="0"/>
    </xf>
    <xf numFmtId="49" fontId="29" fillId="0" borderId="4" xfId="0" applyNumberFormat="1" applyFont="1" applyBorder="1" applyAlignment="1" applyProtection="1">
      <alignment horizontal="left" vertical="center"/>
      <protection locked="0"/>
    </xf>
    <xf numFmtId="49" fontId="20" fillId="0" borderId="4" xfId="0" applyNumberFormat="1" applyFont="1" applyBorder="1" applyAlignment="1" applyProtection="1">
      <alignment horizontal="left" vertical="center"/>
      <protection locked="0"/>
    </xf>
    <xf numFmtId="49" fontId="21" fillId="0" borderId="4" xfId="0" applyNumberFormat="1" applyFont="1" applyBorder="1" applyAlignment="1" applyProtection="1">
      <alignment horizontal="left" vertical="center"/>
      <protection locked="0"/>
    </xf>
    <xf numFmtId="0" fontId="31" fillId="0" borderId="4" xfId="0" applyFont="1" applyBorder="1" applyProtection="1">
      <alignment vertical="center"/>
      <protection locked="0"/>
    </xf>
    <xf numFmtId="0" fontId="32" fillId="0" borderId="4" xfId="0" applyFont="1" applyBorder="1" applyProtection="1">
      <alignment vertical="center"/>
      <protection locked="0"/>
    </xf>
    <xf numFmtId="49" fontId="20" fillId="0" borderId="4" xfId="0" applyNumberFormat="1" applyFont="1" applyFill="1" applyBorder="1" applyAlignment="1" applyProtection="1">
      <alignment horizontal="left" vertical="center"/>
      <protection locked="0"/>
    </xf>
    <xf numFmtId="49" fontId="29" fillId="0" borderId="4" xfId="0" applyNumberFormat="1" applyFont="1" applyFill="1" applyBorder="1" applyAlignment="1" applyProtection="1">
      <alignment horizontal="left" vertical="center"/>
      <protection locked="0"/>
    </xf>
    <xf numFmtId="49" fontId="26" fillId="0" borderId="4" xfId="0" applyNumberFormat="1" applyFont="1" applyBorder="1" applyAlignment="1" applyProtection="1">
      <alignment horizontal="left" vertical="center"/>
      <protection locked="0"/>
    </xf>
    <xf numFmtId="49" fontId="27" fillId="0" borderId="4" xfId="0" applyNumberFormat="1" applyFont="1" applyBorder="1" applyAlignment="1" applyProtection="1">
      <alignment horizontal="left" vertical="center" wrapText="1"/>
      <protection locked="0"/>
    </xf>
    <xf numFmtId="49" fontId="21" fillId="0" borderId="4" xfId="0" applyNumberFormat="1" applyFont="1" applyBorder="1" applyProtection="1">
      <alignment vertical="center"/>
      <protection locked="0"/>
    </xf>
    <xf numFmtId="49" fontId="21" fillId="0" borderId="4" xfId="0" applyNumberFormat="1" applyFont="1" applyBorder="1" applyAlignment="1" applyProtection="1">
      <alignment vertical="center" wrapText="1"/>
      <protection locked="0"/>
    </xf>
    <xf numFmtId="0" fontId="4" fillId="0" borderId="18" xfId="0" applyFont="1" applyBorder="1" applyProtection="1">
      <alignment vertical="center"/>
      <protection locked="0"/>
    </xf>
    <xf numFmtId="0" fontId="4" fillId="0" borderId="1" xfId="0" applyFont="1" applyBorder="1" applyProtection="1">
      <alignment vertical="center"/>
      <protection locked="0"/>
    </xf>
    <xf numFmtId="49" fontId="4" fillId="0" borderId="4" xfId="0" applyNumberFormat="1" applyFont="1" applyBorder="1" applyAlignment="1" applyProtection="1">
      <alignment vertical="center" wrapText="1"/>
      <protection locked="0"/>
    </xf>
    <xf numFmtId="0" fontId="21" fillId="0" borderId="4" xfId="0" applyFont="1" applyBorder="1" applyAlignment="1" applyProtection="1">
      <alignment vertical="center" wrapText="1"/>
      <protection locked="0"/>
    </xf>
    <xf numFmtId="0" fontId="21" fillId="0" borderId="4" xfId="0" applyFont="1" applyBorder="1" applyProtection="1">
      <alignment vertical="center"/>
      <protection locked="0"/>
    </xf>
    <xf numFmtId="0" fontId="4" fillId="0" borderId="4" xfId="0" applyFont="1" applyBorder="1" applyProtection="1">
      <alignment vertical="center"/>
      <protection locked="0"/>
    </xf>
    <xf numFmtId="0" fontId="21" fillId="0" borderId="4"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49" fontId="18" fillId="0" borderId="4" xfId="0" applyNumberFormat="1" applyFont="1" applyBorder="1" applyAlignment="1" applyProtection="1">
      <alignment horizontal="center" vertical="center" wrapText="1"/>
      <protection locked="0"/>
    </xf>
    <xf numFmtId="49" fontId="21" fillId="0" borderId="4"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8"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6" fillId="0" borderId="8" xfId="0" applyFont="1" applyFill="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8"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0"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16"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16" fillId="0" borderId="17" xfId="0" applyFont="1" applyFill="1" applyBorder="1" applyAlignment="1">
      <alignment horizontal="left" vertical="top" wrapText="1"/>
    </xf>
    <xf numFmtId="0" fontId="36" fillId="0" borderId="17" xfId="0" applyFont="1" applyFill="1" applyBorder="1" applyAlignment="1">
      <alignment horizontal="left" vertical="top" wrapText="1"/>
    </xf>
    <xf numFmtId="0" fontId="33" fillId="0" borderId="17" xfId="0" applyFont="1" applyFill="1" applyBorder="1" applyAlignment="1">
      <alignment horizontal="left" vertical="top" wrapText="1"/>
    </xf>
    <xf numFmtId="176" fontId="38" fillId="0" borderId="17" xfId="0" applyNumberFormat="1" applyFont="1" applyFill="1" applyBorder="1" applyAlignment="1">
      <alignment horizontal="left" vertical="top" shrinkToFit="1"/>
    </xf>
    <xf numFmtId="0" fontId="36" fillId="0" borderId="17" xfId="0" applyFont="1" applyFill="1" applyBorder="1" applyAlignment="1">
      <alignment horizontal="left" vertical="top" wrapText="1" indent="1"/>
    </xf>
    <xf numFmtId="177" fontId="38" fillId="0" borderId="17" xfId="0" applyNumberFormat="1" applyFont="1" applyFill="1" applyBorder="1" applyAlignment="1">
      <alignment horizontal="left" vertical="top" indent="1" shrinkToFit="1"/>
    </xf>
  </cellXfs>
  <cellStyles count="2">
    <cellStyle name="一般" xfId="0" builtinId="0"/>
    <cellStyle name="一般 2" xfId="1" xr:uid="{00000000-0005-0000-0000-000001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7" tint="0.79998168889431442"/>
      </font>
      <fill>
        <patternFill>
          <bgColor theme="7" tint="-0.499984740745262"/>
        </patternFill>
      </fill>
    </dxf>
    <dxf>
      <font>
        <color theme="5" tint="0.79998168889431442"/>
      </font>
      <fill>
        <patternFill>
          <bgColor theme="5" tint="-0.499984740745262"/>
        </patternFill>
      </fill>
    </dxf>
    <dxf>
      <font>
        <color theme="8" tint="0.79998168889431442"/>
      </font>
      <fill>
        <patternFill>
          <bgColor theme="8" tint="-0.499984740745262"/>
        </patternFill>
      </fill>
    </dxf>
    <dxf>
      <font>
        <color theme="6" tint="0.79998168889431442"/>
      </font>
      <fill>
        <patternFill>
          <bgColor theme="6" tint="-0.49998474074526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7" tint="0.79998168889431442"/>
      </font>
      <fill>
        <patternFill>
          <bgColor theme="7" tint="-0.499984740745262"/>
        </patternFill>
      </fill>
    </dxf>
    <dxf>
      <font>
        <color theme="5" tint="0.79998168889431442"/>
      </font>
      <fill>
        <patternFill>
          <bgColor theme="5" tint="-0.499984740745262"/>
        </patternFill>
      </fill>
    </dxf>
    <dxf>
      <font>
        <color theme="8" tint="0.79998168889431442"/>
      </font>
      <fill>
        <patternFill>
          <bgColor theme="8" tint="-0.499984740745262"/>
        </patternFill>
      </fill>
    </dxf>
    <dxf>
      <font>
        <color theme="6" tint="0.79998168889431442"/>
      </font>
      <fill>
        <patternFill>
          <bgColor theme="6" tint="-0.499984740745262"/>
        </patternFill>
      </fill>
    </dxf>
    <dxf>
      <fill>
        <patternFill>
          <fgColor theme="6" tint="-0.499984740745262"/>
          <bgColor theme="6" tint="0.59996337778862885"/>
        </patternFill>
      </fill>
    </dxf>
    <dxf>
      <fill>
        <patternFill>
          <fgColor rgb="FFFF0000"/>
          <bgColor theme="5" tint="0.79998168889431442"/>
        </patternFill>
      </fill>
    </dxf>
    <dxf>
      <fill>
        <patternFill>
          <fgColor rgb="FFFF0000"/>
          <bgColor theme="5" tint="0.79998168889431442"/>
        </patternFill>
      </fill>
    </dxf>
    <dxf>
      <font>
        <color rgb="FFFF0000"/>
      </font>
      <fill>
        <patternFill>
          <fgColor rgb="FFFF0000"/>
          <bgColor theme="5" tint="0.79998168889431442"/>
        </patternFill>
      </fill>
    </dxf>
    <dxf>
      <font>
        <color theme="9" tint="-0.24994659260841701"/>
      </font>
      <fill>
        <patternFill>
          <bgColor theme="9"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fgColor theme="6" tint="-0.24994659260841701"/>
          <bgColor rgb="FFFFFF99"/>
        </patternFill>
      </fill>
    </dxf>
    <dxf>
      <fill>
        <patternFill patternType="solid">
          <fgColor theme="7" tint="-0.24994659260841701"/>
          <bgColor rgb="FFCCFFCC"/>
        </patternFill>
      </fill>
    </dxf>
    <dxf>
      <fill>
        <patternFill>
          <fgColor theme="3" tint="-0.24994659260841701"/>
          <bgColor theme="9" tint="0.79998168889431442"/>
        </patternFill>
      </fill>
    </dxf>
    <dxf>
      <fill>
        <patternFill patternType="solid">
          <fgColor theme="1"/>
          <bgColor theme="8"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84"/>
  <sheetViews>
    <sheetView topLeftCell="A1924" zoomScale="80" zoomScaleNormal="80" workbookViewId="0">
      <selection activeCell="A1932" sqref="A1932"/>
    </sheetView>
  </sheetViews>
  <sheetFormatPr defaultRowHeight="16.5" x14ac:dyDescent="0.25"/>
  <cols>
    <col min="1" max="1" width="28" style="9" customWidth="1"/>
    <col min="2" max="2" width="29.25" style="11" customWidth="1"/>
    <col min="3" max="3" width="36.75" style="11" customWidth="1"/>
    <col min="4" max="4" width="17.125" style="4" customWidth="1"/>
    <col min="5" max="16384" width="9" style="4"/>
  </cols>
  <sheetData>
    <row r="1" spans="1:4" x14ac:dyDescent="0.25">
      <c r="A1" s="5" t="s">
        <v>1259</v>
      </c>
      <c r="B1" s="40" t="s">
        <v>3609</v>
      </c>
      <c r="C1" s="40" t="s">
        <v>112</v>
      </c>
      <c r="D1" s="3" t="s">
        <v>1084</v>
      </c>
    </row>
    <row r="2" spans="1:4" x14ac:dyDescent="0.25">
      <c r="A2" s="5" t="s">
        <v>1995</v>
      </c>
      <c r="B2" s="40" t="s">
        <v>3610</v>
      </c>
      <c r="C2" s="40" t="s">
        <v>113</v>
      </c>
      <c r="D2" s="3" t="s">
        <v>1084</v>
      </c>
    </row>
    <row r="3" spans="1:4" x14ac:dyDescent="0.25">
      <c r="A3" s="5" t="s">
        <v>1260</v>
      </c>
      <c r="B3" s="40" t="s">
        <v>3611</v>
      </c>
      <c r="C3" s="40" t="s">
        <v>114</v>
      </c>
      <c r="D3" s="3" t="s">
        <v>1085</v>
      </c>
    </row>
    <row r="4" spans="1:4" x14ac:dyDescent="0.25">
      <c r="A4" s="5" t="s">
        <v>1261</v>
      </c>
      <c r="B4" s="40" t="s">
        <v>3612</v>
      </c>
      <c r="C4" s="40" t="s">
        <v>115</v>
      </c>
      <c r="D4" s="3" t="s">
        <v>1085</v>
      </c>
    </row>
    <row r="5" spans="1:4" x14ac:dyDescent="0.25">
      <c r="A5" s="5" t="s">
        <v>1262</v>
      </c>
      <c r="B5" s="40" t="s">
        <v>3613</v>
      </c>
      <c r="C5" s="40" t="s">
        <v>116</v>
      </c>
      <c r="D5" s="3" t="s">
        <v>1085</v>
      </c>
    </row>
    <row r="6" spans="1:4" x14ac:dyDescent="0.25">
      <c r="A6" s="5" t="s">
        <v>1263</v>
      </c>
      <c r="B6" s="40" t="s">
        <v>3614</v>
      </c>
      <c r="C6" s="40" t="s">
        <v>117</v>
      </c>
      <c r="D6" s="3" t="s">
        <v>1085</v>
      </c>
    </row>
    <row r="7" spans="1:4" x14ac:dyDescent="0.25">
      <c r="A7" s="5" t="s">
        <v>1264</v>
      </c>
      <c r="B7" s="40" t="s">
        <v>3615</v>
      </c>
      <c r="C7" s="40" t="s">
        <v>118</v>
      </c>
      <c r="D7" s="3" t="s">
        <v>1085</v>
      </c>
    </row>
    <row r="8" spans="1:4" x14ac:dyDescent="0.25">
      <c r="A8" s="5" t="s">
        <v>1265</v>
      </c>
      <c r="B8" s="40" t="s">
        <v>3616</v>
      </c>
      <c r="C8" s="40" t="s">
        <v>119</v>
      </c>
      <c r="D8" s="3" t="s">
        <v>1085</v>
      </c>
    </row>
    <row r="9" spans="1:4" x14ac:dyDescent="0.25">
      <c r="A9" s="5" t="s">
        <v>1266</v>
      </c>
      <c r="B9" s="40" t="s">
        <v>3617</v>
      </c>
      <c r="C9" s="40" t="s">
        <v>120</v>
      </c>
      <c r="D9" s="3" t="s">
        <v>1085</v>
      </c>
    </row>
    <row r="10" spans="1:4" x14ac:dyDescent="0.25">
      <c r="A10" s="5" t="s">
        <v>1267</v>
      </c>
      <c r="B10" s="40" t="s">
        <v>3618</v>
      </c>
      <c r="C10" s="40" t="s">
        <v>121</v>
      </c>
      <c r="D10" s="3" t="s">
        <v>1085</v>
      </c>
    </row>
    <row r="11" spans="1:4" x14ac:dyDescent="0.25">
      <c r="A11" s="5" t="s">
        <v>1268</v>
      </c>
      <c r="B11" s="40" t="s">
        <v>3619</v>
      </c>
      <c r="C11" s="40" t="s">
        <v>122</v>
      </c>
      <c r="D11" s="3" t="s">
        <v>1086</v>
      </c>
    </row>
    <row r="12" spans="1:4" x14ac:dyDescent="0.25">
      <c r="A12" s="5" t="s">
        <v>1269</v>
      </c>
      <c r="B12" s="40" t="s">
        <v>3620</v>
      </c>
      <c r="C12" s="40" t="s">
        <v>123</v>
      </c>
      <c r="D12" s="3" t="s">
        <v>1086</v>
      </c>
    </row>
    <row r="13" spans="1:4" x14ac:dyDescent="0.25">
      <c r="A13" s="5" t="s">
        <v>1270</v>
      </c>
      <c r="B13" s="40" t="s">
        <v>3621</v>
      </c>
      <c r="C13" s="40" t="s">
        <v>124</v>
      </c>
      <c r="D13" s="3" t="s">
        <v>1086</v>
      </c>
    </row>
    <row r="14" spans="1:4" x14ac:dyDescent="0.25">
      <c r="A14" s="5" t="s">
        <v>1271</v>
      </c>
      <c r="B14" s="40" t="s">
        <v>3622</v>
      </c>
      <c r="C14" s="40" t="s">
        <v>125</v>
      </c>
      <c r="D14" s="3" t="s">
        <v>1086</v>
      </c>
    </row>
    <row r="15" spans="1:4" x14ac:dyDescent="0.25">
      <c r="A15" s="5" t="s">
        <v>1272</v>
      </c>
      <c r="B15" s="40" t="s">
        <v>3623</v>
      </c>
      <c r="C15" s="40" t="s">
        <v>127</v>
      </c>
      <c r="D15" s="3" t="s">
        <v>1086</v>
      </c>
    </row>
    <row r="16" spans="1:4" x14ac:dyDescent="0.25">
      <c r="A16" s="5" t="s">
        <v>2299</v>
      </c>
      <c r="B16" s="40" t="s">
        <v>3624</v>
      </c>
      <c r="C16" s="40" t="s">
        <v>128</v>
      </c>
      <c r="D16" s="3" t="s">
        <v>1086</v>
      </c>
    </row>
    <row r="17" spans="1:4" x14ac:dyDescent="0.25">
      <c r="A17" s="5" t="s">
        <v>1273</v>
      </c>
      <c r="B17" s="40" t="s">
        <v>3625</v>
      </c>
      <c r="C17" s="40" t="s">
        <v>129</v>
      </c>
      <c r="D17" s="3" t="s">
        <v>1086</v>
      </c>
    </row>
    <row r="18" spans="1:4" x14ac:dyDescent="0.25">
      <c r="A18" s="5" t="s">
        <v>1274</v>
      </c>
      <c r="B18" s="40" t="s">
        <v>3626</v>
      </c>
      <c r="C18" s="40" t="s">
        <v>130</v>
      </c>
      <c r="D18" s="3" t="s">
        <v>1086</v>
      </c>
    </row>
    <row r="19" spans="1:4" ht="16.5" customHeight="1" x14ac:dyDescent="0.25">
      <c r="A19" s="5" t="s">
        <v>1276</v>
      </c>
      <c r="B19" s="40" t="s">
        <v>3627</v>
      </c>
      <c r="C19" s="40" t="s">
        <v>131</v>
      </c>
      <c r="D19" s="3" t="s">
        <v>1086</v>
      </c>
    </row>
    <row r="20" spans="1:4" x14ac:dyDescent="0.25">
      <c r="A20" s="5" t="s">
        <v>2315</v>
      </c>
      <c r="B20" s="40" t="s">
        <v>3628</v>
      </c>
      <c r="C20" s="40" t="s">
        <v>132</v>
      </c>
      <c r="D20" s="3" t="s">
        <v>1086</v>
      </c>
    </row>
    <row r="21" spans="1:4" x14ac:dyDescent="0.25">
      <c r="A21" s="5" t="s">
        <v>1277</v>
      </c>
      <c r="B21" s="40" t="s">
        <v>3629</v>
      </c>
      <c r="C21" s="40" t="s">
        <v>133</v>
      </c>
      <c r="D21" s="3" t="s">
        <v>1086</v>
      </c>
    </row>
    <row r="22" spans="1:4" x14ac:dyDescent="0.25">
      <c r="A22" s="5" t="s">
        <v>1275</v>
      </c>
      <c r="B22" s="40" t="s">
        <v>3630</v>
      </c>
      <c r="C22" s="40" t="s">
        <v>134</v>
      </c>
      <c r="D22" s="3" t="s">
        <v>1086</v>
      </c>
    </row>
    <row r="23" spans="1:4" x14ac:dyDescent="0.25">
      <c r="A23" s="5" t="s">
        <v>1278</v>
      </c>
      <c r="B23" s="40" t="s">
        <v>3631</v>
      </c>
      <c r="C23" s="40" t="s">
        <v>135</v>
      </c>
      <c r="D23" s="3" t="s">
        <v>1086</v>
      </c>
    </row>
    <row r="24" spans="1:4" x14ac:dyDescent="0.25">
      <c r="A24" s="5" t="s">
        <v>1279</v>
      </c>
      <c r="B24" s="40" t="s">
        <v>3632</v>
      </c>
      <c r="C24" s="40" t="s">
        <v>136</v>
      </c>
      <c r="D24" s="3" t="s">
        <v>1086</v>
      </c>
    </row>
    <row r="25" spans="1:4" x14ac:dyDescent="0.25">
      <c r="A25" s="5" t="s">
        <v>1280</v>
      </c>
      <c r="B25" s="40" t="s">
        <v>3633</v>
      </c>
      <c r="C25" s="40" t="s">
        <v>137</v>
      </c>
      <c r="D25" s="3" t="s">
        <v>1086</v>
      </c>
    </row>
    <row r="26" spans="1:4" x14ac:dyDescent="0.25">
      <c r="A26" s="5" t="s">
        <v>1281</v>
      </c>
      <c r="B26" s="40" t="s">
        <v>3634</v>
      </c>
      <c r="C26" s="40" t="s">
        <v>138</v>
      </c>
      <c r="D26" s="3" t="s">
        <v>1086</v>
      </c>
    </row>
    <row r="27" spans="1:4" x14ac:dyDescent="0.25">
      <c r="A27" s="5" t="s">
        <v>1282</v>
      </c>
      <c r="B27" s="41" t="s">
        <v>3635</v>
      </c>
      <c r="C27" s="41" t="s">
        <v>139</v>
      </c>
      <c r="D27" s="3" t="s">
        <v>1086</v>
      </c>
    </row>
    <row r="28" spans="1:4" x14ac:dyDescent="0.25">
      <c r="A28" s="5" t="s">
        <v>2333</v>
      </c>
      <c r="B28" s="41" t="s">
        <v>3636</v>
      </c>
      <c r="C28" s="42" t="s">
        <v>140</v>
      </c>
      <c r="D28" s="3" t="s">
        <v>1086</v>
      </c>
    </row>
    <row r="29" spans="1:4" x14ac:dyDescent="0.25">
      <c r="A29" s="5" t="s">
        <v>1286</v>
      </c>
      <c r="B29" s="41" t="s">
        <v>3637</v>
      </c>
      <c r="C29" s="41" t="s">
        <v>141</v>
      </c>
      <c r="D29" s="3" t="s">
        <v>1086</v>
      </c>
    </row>
    <row r="30" spans="1:4" x14ac:dyDescent="0.25">
      <c r="A30" s="5" t="s">
        <v>1285</v>
      </c>
      <c r="B30" s="41" t="s">
        <v>3638</v>
      </c>
      <c r="C30" s="41" t="s">
        <v>142</v>
      </c>
      <c r="D30" s="3" t="s">
        <v>1086</v>
      </c>
    </row>
    <row r="31" spans="1:4" x14ac:dyDescent="0.25">
      <c r="A31" s="5" t="s">
        <v>31</v>
      </c>
      <c r="B31" s="41" t="s">
        <v>3639</v>
      </c>
      <c r="C31" s="41" t="s">
        <v>143</v>
      </c>
      <c r="D31" s="3" t="s">
        <v>1086</v>
      </c>
    </row>
    <row r="32" spans="1:4" x14ac:dyDescent="0.25">
      <c r="A32" s="5" t="s">
        <v>1288</v>
      </c>
      <c r="B32" s="40" t="s">
        <v>3640</v>
      </c>
      <c r="C32" s="40" t="s">
        <v>144</v>
      </c>
      <c r="D32" s="3" t="s">
        <v>1086</v>
      </c>
    </row>
    <row r="33" spans="1:4" x14ac:dyDescent="0.25">
      <c r="A33" s="5" t="s">
        <v>1287</v>
      </c>
      <c r="B33" s="40" t="s">
        <v>3641</v>
      </c>
      <c r="C33" s="40" t="s">
        <v>145</v>
      </c>
      <c r="D33" s="3" t="s">
        <v>1086</v>
      </c>
    </row>
    <row r="34" spans="1:4" x14ac:dyDescent="0.25">
      <c r="A34" s="5" t="s">
        <v>1289</v>
      </c>
      <c r="B34" s="40" t="s">
        <v>3642</v>
      </c>
      <c r="C34" s="40" t="s">
        <v>146</v>
      </c>
      <c r="D34" s="3" t="s">
        <v>1086</v>
      </c>
    </row>
    <row r="35" spans="1:4" x14ac:dyDescent="0.25">
      <c r="A35" s="5" t="s">
        <v>1290</v>
      </c>
      <c r="B35" s="40" t="s">
        <v>3643</v>
      </c>
      <c r="C35" s="40" t="s">
        <v>147</v>
      </c>
      <c r="D35" s="3" t="s">
        <v>1086</v>
      </c>
    </row>
    <row r="36" spans="1:4" x14ac:dyDescent="0.25">
      <c r="A36" s="5" t="s">
        <v>1291</v>
      </c>
      <c r="B36" s="40" t="s">
        <v>3644</v>
      </c>
      <c r="C36" s="40" t="s">
        <v>148</v>
      </c>
      <c r="D36" s="3" t="s">
        <v>1086</v>
      </c>
    </row>
    <row r="37" spans="1:4" x14ac:dyDescent="0.25">
      <c r="A37" s="5" t="s">
        <v>1292</v>
      </c>
      <c r="B37" s="40" t="s">
        <v>3645</v>
      </c>
      <c r="C37" s="40" t="s">
        <v>149</v>
      </c>
      <c r="D37" s="3" t="s">
        <v>1086</v>
      </c>
    </row>
    <row r="38" spans="1:4" x14ac:dyDescent="0.25">
      <c r="A38" s="5" t="s">
        <v>1293</v>
      </c>
      <c r="B38" s="40" t="s">
        <v>3646</v>
      </c>
      <c r="C38" s="40" t="s">
        <v>150</v>
      </c>
      <c r="D38" s="3" t="s">
        <v>1086</v>
      </c>
    </row>
    <row r="39" spans="1:4" x14ac:dyDescent="0.25">
      <c r="A39" s="5" t="s">
        <v>1294</v>
      </c>
      <c r="B39" s="40" t="s">
        <v>3647</v>
      </c>
      <c r="C39" s="40" t="s">
        <v>151</v>
      </c>
      <c r="D39" s="3" t="s">
        <v>1086</v>
      </c>
    </row>
    <row r="40" spans="1:4" x14ac:dyDescent="0.25">
      <c r="A40" s="5" t="s">
        <v>1295</v>
      </c>
      <c r="B40" s="40" t="s">
        <v>3648</v>
      </c>
      <c r="C40" s="40" t="s">
        <v>152</v>
      </c>
      <c r="D40" s="3" t="s">
        <v>1086</v>
      </c>
    </row>
    <row r="41" spans="1:4" x14ac:dyDescent="0.25">
      <c r="A41" s="5" t="s">
        <v>1296</v>
      </c>
      <c r="B41" s="40" t="s">
        <v>3649</v>
      </c>
      <c r="C41" s="40" t="s">
        <v>153</v>
      </c>
      <c r="D41" s="3" t="s">
        <v>1086</v>
      </c>
    </row>
    <row r="42" spans="1:4" x14ac:dyDescent="0.25">
      <c r="A42" s="5" t="s">
        <v>2310</v>
      </c>
      <c r="B42" s="40" t="s">
        <v>3650</v>
      </c>
      <c r="C42" s="40" t="s">
        <v>154</v>
      </c>
      <c r="D42" s="3" t="s">
        <v>1086</v>
      </c>
    </row>
    <row r="43" spans="1:4" x14ac:dyDescent="0.25">
      <c r="A43" s="5" t="s">
        <v>41</v>
      </c>
      <c r="B43" s="40" t="s">
        <v>3651</v>
      </c>
      <c r="C43" s="40" t="s">
        <v>155</v>
      </c>
      <c r="D43" s="3" t="s">
        <v>1086</v>
      </c>
    </row>
    <row r="44" spans="1:4" x14ac:dyDescent="0.25">
      <c r="A44" s="5" t="s">
        <v>43</v>
      </c>
      <c r="B44" s="40" t="s">
        <v>3652</v>
      </c>
      <c r="C44" s="40" t="s">
        <v>156</v>
      </c>
      <c r="D44" s="3" t="s">
        <v>1086</v>
      </c>
    </row>
    <row r="45" spans="1:4" x14ac:dyDescent="0.25">
      <c r="A45" s="5" t="s">
        <v>45</v>
      </c>
      <c r="B45" s="40" t="s">
        <v>3653</v>
      </c>
      <c r="C45" s="40" t="s">
        <v>157</v>
      </c>
      <c r="D45" s="3" t="s">
        <v>1086</v>
      </c>
    </row>
    <row r="46" spans="1:4" x14ac:dyDescent="0.25">
      <c r="A46" s="5" t="s">
        <v>2004</v>
      </c>
      <c r="B46" s="40" t="s">
        <v>3654</v>
      </c>
      <c r="C46" s="40" t="s">
        <v>2390</v>
      </c>
      <c r="D46" s="3" t="s">
        <v>1086</v>
      </c>
    </row>
    <row r="47" spans="1:4" x14ac:dyDescent="0.25">
      <c r="A47" s="5" t="s">
        <v>48</v>
      </c>
      <c r="B47" s="40" t="s">
        <v>3655</v>
      </c>
      <c r="C47" s="40" t="s">
        <v>158</v>
      </c>
      <c r="D47" s="3" t="s">
        <v>1086</v>
      </c>
    </row>
    <row r="48" spans="1:4" x14ac:dyDescent="0.25">
      <c r="A48" s="5" t="s">
        <v>2007</v>
      </c>
      <c r="B48" s="40" t="s">
        <v>3656</v>
      </c>
      <c r="C48" s="40" t="s">
        <v>3607</v>
      </c>
      <c r="D48" s="3" t="s">
        <v>1086</v>
      </c>
    </row>
    <row r="49" spans="1:4" x14ac:dyDescent="0.25">
      <c r="A49" s="5" t="s">
        <v>1284</v>
      </c>
      <c r="B49" s="40" t="s">
        <v>3657</v>
      </c>
      <c r="C49" s="40" t="s">
        <v>159</v>
      </c>
      <c r="D49" s="3" t="s">
        <v>1086</v>
      </c>
    </row>
    <row r="50" spans="1:4" x14ac:dyDescent="0.25">
      <c r="A50" s="5" t="s">
        <v>52</v>
      </c>
      <c r="B50" s="40" t="s">
        <v>3658</v>
      </c>
      <c r="C50" s="40" t="s">
        <v>160</v>
      </c>
      <c r="D50" s="3" t="s">
        <v>1086</v>
      </c>
    </row>
    <row r="51" spans="1:4" x14ac:dyDescent="0.25">
      <c r="A51" s="5" t="s">
        <v>2343</v>
      </c>
      <c r="B51" s="40" t="s">
        <v>3659</v>
      </c>
      <c r="C51" s="40" t="s">
        <v>161</v>
      </c>
      <c r="D51" s="3" t="s">
        <v>1086</v>
      </c>
    </row>
    <row r="52" spans="1:4" x14ac:dyDescent="0.25">
      <c r="A52" s="5" t="s">
        <v>55</v>
      </c>
      <c r="B52" s="40" t="s">
        <v>3660</v>
      </c>
      <c r="C52" s="40" t="s">
        <v>162</v>
      </c>
      <c r="D52" s="3" t="s">
        <v>1086</v>
      </c>
    </row>
    <row r="53" spans="1:4" x14ac:dyDescent="0.25">
      <c r="A53" s="5" t="s">
        <v>1283</v>
      </c>
      <c r="B53" s="40" t="s">
        <v>3661</v>
      </c>
      <c r="C53" s="42" t="s">
        <v>163</v>
      </c>
      <c r="D53" s="3" t="s">
        <v>1086</v>
      </c>
    </row>
    <row r="54" spans="1:4" x14ac:dyDescent="0.25">
      <c r="A54" s="5" t="s">
        <v>58</v>
      </c>
      <c r="B54" s="41" t="s">
        <v>3662</v>
      </c>
      <c r="C54" s="41" t="s">
        <v>164</v>
      </c>
      <c r="D54" s="3" t="s">
        <v>1086</v>
      </c>
    </row>
    <row r="55" spans="1:4" x14ac:dyDescent="0.25">
      <c r="A55" s="5" t="s">
        <v>2062</v>
      </c>
      <c r="B55" s="41" t="s">
        <v>3663</v>
      </c>
      <c r="C55" s="40" t="s">
        <v>165</v>
      </c>
      <c r="D55" s="3" t="s">
        <v>1087</v>
      </c>
    </row>
    <row r="56" spans="1:4" x14ac:dyDescent="0.25">
      <c r="A56" s="5" t="s">
        <v>61</v>
      </c>
      <c r="B56" s="41" t="s">
        <v>3664</v>
      </c>
      <c r="C56" s="40" t="s">
        <v>167</v>
      </c>
      <c r="D56" s="3" t="s">
        <v>1088</v>
      </c>
    </row>
    <row r="57" spans="1:4" x14ac:dyDescent="0.25">
      <c r="A57" s="5" t="s">
        <v>63</v>
      </c>
      <c r="B57" s="41" t="s">
        <v>3665</v>
      </c>
      <c r="C57" s="40" t="s">
        <v>168</v>
      </c>
      <c r="D57" s="3" t="s">
        <v>1089</v>
      </c>
    </row>
    <row r="58" spans="1:4" x14ac:dyDescent="0.25">
      <c r="A58" s="5" t="s">
        <v>65</v>
      </c>
      <c r="B58" s="41" t="s">
        <v>3666</v>
      </c>
      <c r="C58" s="40" t="s">
        <v>170</v>
      </c>
      <c r="D58" s="3" t="s">
        <v>1089</v>
      </c>
    </row>
    <row r="59" spans="1:4" x14ac:dyDescent="0.25">
      <c r="A59" s="5" t="s">
        <v>67</v>
      </c>
      <c r="B59" s="41" t="s">
        <v>3667</v>
      </c>
      <c r="C59" s="40" t="s">
        <v>172</v>
      </c>
      <c r="D59" s="3" t="s">
        <v>1090</v>
      </c>
    </row>
    <row r="60" spans="1:4" x14ac:dyDescent="0.25">
      <c r="A60" s="5" t="s">
        <v>68</v>
      </c>
      <c r="B60" s="41" t="s">
        <v>3668</v>
      </c>
      <c r="C60" s="40" t="s">
        <v>174</v>
      </c>
      <c r="D60" s="3" t="s">
        <v>1091</v>
      </c>
    </row>
    <row r="61" spans="1:4" x14ac:dyDescent="0.25">
      <c r="A61" s="5" t="s">
        <v>69</v>
      </c>
      <c r="B61" s="41" t="s">
        <v>3669</v>
      </c>
      <c r="C61" s="40" t="s">
        <v>176</v>
      </c>
      <c r="D61" s="3" t="s">
        <v>1092</v>
      </c>
    </row>
    <row r="62" spans="1:4" x14ac:dyDescent="0.25">
      <c r="A62" s="5" t="s">
        <v>71</v>
      </c>
      <c r="B62" s="41" t="s">
        <v>3670</v>
      </c>
      <c r="C62" s="40" t="s">
        <v>178</v>
      </c>
      <c r="D62" s="3" t="s">
        <v>1093</v>
      </c>
    </row>
    <row r="63" spans="1:4" x14ac:dyDescent="0.25">
      <c r="A63" s="5" t="s">
        <v>73</v>
      </c>
      <c r="B63" s="41" t="s">
        <v>3671</v>
      </c>
      <c r="C63" s="41" t="s">
        <v>180</v>
      </c>
      <c r="D63" s="3" t="s">
        <v>1094</v>
      </c>
    </row>
    <row r="64" spans="1:4" x14ac:dyDescent="0.25">
      <c r="A64" s="5" t="s">
        <v>75</v>
      </c>
      <c r="B64" s="41" t="s">
        <v>3672</v>
      </c>
      <c r="C64" s="40" t="s">
        <v>182</v>
      </c>
      <c r="D64" s="3" t="s">
        <v>1094</v>
      </c>
    </row>
    <row r="65" spans="1:4" x14ac:dyDescent="0.25">
      <c r="A65" s="5" t="s">
        <v>77</v>
      </c>
      <c r="B65" s="41" t="s">
        <v>3673</v>
      </c>
      <c r="C65" s="40" t="s">
        <v>184</v>
      </c>
      <c r="D65" s="3" t="s">
        <v>1089</v>
      </c>
    </row>
    <row r="66" spans="1:4" x14ac:dyDescent="0.25">
      <c r="A66" s="5" t="s">
        <v>79</v>
      </c>
      <c r="B66" s="41" t="s">
        <v>3674</v>
      </c>
      <c r="C66" s="40" t="s">
        <v>185</v>
      </c>
      <c r="D66" s="3" t="s">
        <v>1095</v>
      </c>
    </row>
    <row r="67" spans="1:4" x14ac:dyDescent="0.25">
      <c r="A67" s="5" t="s">
        <v>81</v>
      </c>
      <c r="B67" s="41" t="s">
        <v>3675</v>
      </c>
      <c r="C67" s="40" t="s">
        <v>187</v>
      </c>
      <c r="D67" s="3" t="s">
        <v>1096</v>
      </c>
    </row>
    <row r="68" spans="1:4" x14ac:dyDescent="0.25">
      <c r="A68" s="5" t="s">
        <v>83</v>
      </c>
      <c r="B68" s="41" t="s">
        <v>3676</v>
      </c>
      <c r="C68" s="40" t="s">
        <v>189</v>
      </c>
      <c r="D68" s="3" t="s">
        <v>1096</v>
      </c>
    </row>
    <row r="69" spans="1:4" x14ac:dyDescent="0.25">
      <c r="A69" s="5" t="s">
        <v>85</v>
      </c>
      <c r="B69" s="41" t="s">
        <v>3677</v>
      </c>
      <c r="C69" s="40" t="s">
        <v>190</v>
      </c>
      <c r="D69" s="3" t="s">
        <v>1096</v>
      </c>
    </row>
    <row r="70" spans="1:4" x14ac:dyDescent="0.25">
      <c r="A70" s="5" t="s">
        <v>87</v>
      </c>
      <c r="B70" s="41" t="s">
        <v>3678</v>
      </c>
      <c r="C70" s="40" t="s">
        <v>191</v>
      </c>
      <c r="D70" s="3" t="s">
        <v>1096</v>
      </c>
    </row>
    <row r="71" spans="1:4" x14ac:dyDescent="0.25">
      <c r="A71" s="5" t="s">
        <v>88</v>
      </c>
      <c r="B71" s="41" t="s">
        <v>3679</v>
      </c>
      <c r="C71" s="40" t="s">
        <v>192</v>
      </c>
      <c r="D71" s="3" t="s">
        <v>1096</v>
      </c>
    </row>
    <row r="72" spans="1:4" x14ac:dyDescent="0.25">
      <c r="A72" s="5" t="s">
        <v>90</v>
      </c>
      <c r="B72" s="41" t="s">
        <v>3680</v>
      </c>
      <c r="C72" s="40" t="s">
        <v>193</v>
      </c>
      <c r="D72" s="3" t="s">
        <v>1097</v>
      </c>
    </row>
    <row r="73" spans="1:4" x14ac:dyDescent="0.25">
      <c r="A73" s="5" t="s">
        <v>92</v>
      </c>
      <c r="B73" s="41" t="s">
        <v>3681</v>
      </c>
      <c r="C73" s="40" t="s">
        <v>194</v>
      </c>
      <c r="D73" s="3" t="s">
        <v>1084</v>
      </c>
    </row>
    <row r="74" spans="1:4" x14ac:dyDescent="0.25">
      <c r="A74" s="5" t="s">
        <v>94</v>
      </c>
      <c r="B74" s="41" t="s">
        <v>3682</v>
      </c>
      <c r="C74" s="40" t="s">
        <v>195</v>
      </c>
      <c r="D74" s="3" t="s">
        <v>1097</v>
      </c>
    </row>
    <row r="75" spans="1:4" x14ac:dyDescent="0.25">
      <c r="A75" s="5" t="s">
        <v>96</v>
      </c>
      <c r="B75" s="41" t="s">
        <v>3683</v>
      </c>
      <c r="C75" s="40" t="s">
        <v>196</v>
      </c>
      <c r="D75" s="3" t="s">
        <v>1097</v>
      </c>
    </row>
    <row r="76" spans="1:4" x14ac:dyDescent="0.25">
      <c r="A76" s="5" t="s">
        <v>99</v>
      </c>
      <c r="B76" s="41" t="s">
        <v>3684</v>
      </c>
      <c r="C76" s="40" t="s">
        <v>197</v>
      </c>
      <c r="D76" s="3" t="s">
        <v>1097</v>
      </c>
    </row>
    <row r="77" spans="1:4" x14ac:dyDescent="0.25">
      <c r="A77" s="5" t="s">
        <v>101</v>
      </c>
      <c r="B77" s="41" t="s">
        <v>3685</v>
      </c>
      <c r="C77" s="40" t="s">
        <v>198</v>
      </c>
      <c r="D77" s="3" t="s">
        <v>1097</v>
      </c>
    </row>
    <row r="78" spans="1:4" x14ac:dyDescent="0.25">
      <c r="A78" s="5" t="s">
        <v>103</v>
      </c>
      <c r="B78" s="41" t="s">
        <v>3686</v>
      </c>
      <c r="C78" s="41" t="s">
        <v>199</v>
      </c>
      <c r="D78" s="3" t="s">
        <v>1097</v>
      </c>
    </row>
    <row r="79" spans="1:4" x14ac:dyDescent="0.25">
      <c r="A79" s="5" t="s">
        <v>2033</v>
      </c>
      <c r="B79" s="41" t="s">
        <v>3687</v>
      </c>
      <c r="C79" s="40" t="s">
        <v>3608</v>
      </c>
      <c r="D79" s="3" t="s">
        <v>1097</v>
      </c>
    </row>
    <row r="80" spans="1:4" x14ac:dyDescent="0.25">
      <c r="A80" s="5" t="s">
        <v>106</v>
      </c>
      <c r="B80" s="41" t="s">
        <v>3688</v>
      </c>
      <c r="C80" s="40" t="s">
        <v>200</v>
      </c>
      <c r="D80" s="3" t="s">
        <v>1097</v>
      </c>
    </row>
    <row r="81" spans="1:4" x14ac:dyDescent="0.25">
      <c r="A81" s="5" t="s">
        <v>108</v>
      </c>
      <c r="B81" s="41" t="s">
        <v>3689</v>
      </c>
      <c r="C81" s="40" t="s">
        <v>201</v>
      </c>
      <c r="D81" s="3" t="s">
        <v>1097</v>
      </c>
    </row>
    <row r="82" spans="1:4" x14ac:dyDescent="0.25">
      <c r="A82" s="5" t="s">
        <v>110</v>
      </c>
      <c r="B82" s="41" t="s">
        <v>3690</v>
      </c>
      <c r="C82" s="40" t="s">
        <v>202</v>
      </c>
      <c r="D82" s="3" t="s">
        <v>1097</v>
      </c>
    </row>
    <row r="83" spans="1:4" x14ac:dyDescent="0.25">
      <c r="A83" s="5" t="s">
        <v>2294</v>
      </c>
      <c r="B83" s="41" t="s">
        <v>3691</v>
      </c>
      <c r="C83" s="40" t="s">
        <v>203</v>
      </c>
      <c r="D83" s="3" t="s">
        <v>1097</v>
      </c>
    </row>
    <row r="84" spans="1:4" x14ac:dyDescent="0.25">
      <c r="A84" s="6" t="s">
        <v>1299</v>
      </c>
      <c r="B84" s="41" t="s">
        <v>3692</v>
      </c>
      <c r="C84" s="40" t="s">
        <v>205</v>
      </c>
      <c r="D84" s="3" t="s">
        <v>1097</v>
      </c>
    </row>
    <row r="85" spans="1:4" x14ac:dyDescent="0.25">
      <c r="A85" s="6" t="s">
        <v>1300</v>
      </c>
      <c r="B85" s="41" t="s">
        <v>3693</v>
      </c>
      <c r="C85" s="40" t="s">
        <v>206</v>
      </c>
      <c r="D85" s="3" t="s">
        <v>1097</v>
      </c>
    </row>
    <row r="86" spans="1:4" x14ac:dyDescent="0.25">
      <c r="A86" s="6" t="s">
        <v>1301</v>
      </c>
      <c r="B86" s="41" t="s">
        <v>3694</v>
      </c>
      <c r="C86" s="40" t="s">
        <v>207</v>
      </c>
      <c r="D86" s="3" t="s">
        <v>1097</v>
      </c>
    </row>
    <row r="87" spans="1:4" x14ac:dyDescent="0.25">
      <c r="A87" s="6" t="s">
        <v>1302</v>
      </c>
      <c r="B87" s="41" t="s">
        <v>3695</v>
      </c>
      <c r="C87" s="40" t="s">
        <v>209</v>
      </c>
      <c r="D87" s="3" t="s">
        <v>1097</v>
      </c>
    </row>
    <row r="88" spans="1:4" x14ac:dyDescent="0.25">
      <c r="A88" s="6" t="s">
        <v>1303</v>
      </c>
      <c r="B88" s="41" t="s">
        <v>3696</v>
      </c>
      <c r="C88" s="40" t="s">
        <v>210</v>
      </c>
      <c r="D88" s="3" t="s">
        <v>1097</v>
      </c>
    </row>
    <row r="89" spans="1:4" x14ac:dyDescent="0.25">
      <c r="A89" s="6" t="s">
        <v>1304</v>
      </c>
      <c r="B89" s="40" t="s">
        <v>3697</v>
      </c>
      <c r="C89" s="40" t="s">
        <v>211</v>
      </c>
      <c r="D89" s="3" t="s">
        <v>1097</v>
      </c>
    </row>
    <row r="90" spans="1:4" x14ac:dyDescent="0.25">
      <c r="A90" s="6" t="s">
        <v>1305</v>
      </c>
      <c r="B90" s="41" t="s">
        <v>3698</v>
      </c>
      <c r="C90" s="41" t="s">
        <v>212</v>
      </c>
      <c r="D90" s="3" t="s">
        <v>1097</v>
      </c>
    </row>
    <row r="91" spans="1:4" x14ac:dyDescent="0.25">
      <c r="A91" s="6" t="s">
        <v>1306</v>
      </c>
      <c r="B91" s="41" t="s">
        <v>3699</v>
      </c>
      <c r="C91" s="41" t="s">
        <v>213</v>
      </c>
      <c r="D91" s="3" t="s">
        <v>1097</v>
      </c>
    </row>
    <row r="92" spans="1:4" x14ac:dyDescent="0.25">
      <c r="A92" s="6" t="s">
        <v>1307</v>
      </c>
      <c r="B92" s="41" t="s">
        <v>3700</v>
      </c>
      <c r="C92" s="40" t="s">
        <v>215</v>
      </c>
      <c r="D92" s="3" t="s">
        <v>1097</v>
      </c>
    </row>
    <row r="93" spans="1:4" x14ac:dyDescent="0.25">
      <c r="A93" s="6" t="s">
        <v>1308</v>
      </c>
      <c r="B93" s="41" t="s">
        <v>3701</v>
      </c>
      <c r="C93" s="40" t="s">
        <v>216</v>
      </c>
      <c r="D93" s="3" t="s">
        <v>1085</v>
      </c>
    </row>
    <row r="94" spans="1:4" x14ac:dyDescent="0.25">
      <c r="A94" s="6" t="s">
        <v>1309</v>
      </c>
      <c r="B94" s="41" t="s">
        <v>3702</v>
      </c>
      <c r="C94" s="40" t="s">
        <v>217</v>
      </c>
      <c r="D94" s="3" t="s">
        <v>1088</v>
      </c>
    </row>
    <row r="95" spans="1:4" x14ac:dyDescent="0.25">
      <c r="A95" s="6" t="s">
        <v>1310</v>
      </c>
      <c r="B95" s="41" t="s">
        <v>3703</v>
      </c>
      <c r="C95" s="40" t="s">
        <v>219</v>
      </c>
      <c r="D95" s="3" t="s">
        <v>1098</v>
      </c>
    </row>
    <row r="96" spans="1:4" x14ac:dyDescent="0.25">
      <c r="A96" s="6" t="s">
        <v>1311</v>
      </c>
      <c r="B96" s="41" t="s">
        <v>3704</v>
      </c>
      <c r="C96" s="40" t="s">
        <v>221</v>
      </c>
      <c r="D96" s="3" t="s">
        <v>1098</v>
      </c>
    </row>
    <row r="97" spans="1:4" x14ac:dyDescent="0.25">
      <c r="A97" s="43" t="s">
        <v>3706</v>
      </c>
      <c r="B97" s="40" t="s">
        <v>3894</v>
      </c>
      <c r="C97" s="40" t="s">
        <v>0</v>
      </c>
      <c r="D97" s="3" t="s">
        <v>3705</v>
      </c>
    </row>
    <row r="98" spans="1:4" x14ac:dyDescent="0.25">
      <c r="A98" s="43" t="s">
        <v>3707</v>
      </c>
      <c r="B98" s="40" t="s">
        <v>3895</v>
      </c>
      <c r="C98" s="40" t="s">
        <v>1</v>
      </c>
      <c r="D98" s="3" t="s">
        <v>3705</v>
      </c>
    </row>
    <row r="99" spans="1:4" x14ac:dyDescent="0.25">
      <c r="A99" s="43" t="s">
        <v>3708</v>
      </c>
      <c r="B99" s="40" t="s">
        <v>3896</v>
      </c>
      <c r="C99" s="40" t="s">
        <v>2</v>
      </c>
      <c r="D99" s="3" t="s">
        <v>3705</v>
      </c>
    </row>
    <row r="100" spans="1:4" x14ac:dyDescent="0.25">
      <c r="A100" s="43" t="s">
        <v>3709</v>
      </c>
      <c r="B100" s="40" t="s">
        <v>3897</v>
      </c>
      <c r="C100" s="40" t="s">
        <v>3</v>
      </c>
      <c r="D100" s="3" t="s">
        <v>3705</v>
      </c>
    </row>
    <row r="101" spans="1:4" x14ac:dyDescent="0.25">
      <c r="A101" s="43" t="s">
        <v>3710</v>
      </c>
      <c r="B101" s="40" t="s">
        <v>3898</v>
      </c>
      <c r="C101" s="40" t="s">
        <v>4</v>
      </c>
      <c r="D101" s="3" t="s">
        <v>3705</v>
      </c>
    </row>
    <row r="102" spans="1:4" x14ac:dyDescent="0.25">
      <c r="A102" s="43" t="s">
        <v>3711</v>
      </c>
      <c r="B102" s="40" t="s">
        <v>3899</v>
      </c>
      <c r="C102" s="40" t="s">
        <v>5</v>
      </c>
      <c r="D102" s="3" t="s">
        <v>3705</v>
      </c>
    </row>
    <row r="103" spans="1:4" x14ac:dyDescent="0.25">
      <c r="A103" s="43" t="s">
        <v>3712</v>
      </c>
      <c r="B103" s="40" t="s">
        <v>3900</v>
      </c>
      <c r="C103" s="40" t="s">
        <v>4783</v>
      </c>
      <c r="D103" s="3" t="s">
        <v>3705</v>
      </c>
    </row>
    <row r="104" spans="1:4" x14ac:dyDescent="0.25">
      <c r="A104" s="43" t="s">
        <v>3713</v>
      </c>
      <c r="B104" s="40" t="s">
        <v>3901</v>
      </c>
      <c r="C104" s="40" t="s">
        <v>6</v>
      </c>
      <c r="D104" s="3" t="s">
        <v>3705</v>
      </c>
    </row>
    <row r="105" spans="1:4" x14ac:dyDescent="0.25">
      <c r="A105" s="43" t="s">
        <v>3714</v>
      </c>
      <c r="B105" s="40" t="s">
        <v>3902</v>
      </c>
      <c r="C105" s="40" t="s">
        <v>8</v>
      </c>
      <c r="D105" s="3" t="s">
        <v>3705</v>
      </c>
    </row>
    <row r="106" spans="1:4" x14ac:dyDescent="0.25">
      <c r="A106" s="43" t="s">
        <v>3715</v>
      </c>
      <c r="B106" s="40" t="s">
        <v>3903</v>
      </c>
      <c r="C106" s="40" t="s">
        <v>9</v>
      </c>
      <c r="D106" s="3" t="s">
        <v>3705</v>
      </c>
    </row>
    <row r="107" spans="1:4" x14ac:dyDescent="0.25">
      <c r="A107" s="43" t="s">
        <v>3716</v>
      </c>
      <c r="B107" s="40" t="s">
        <v>3904</v>
      </c>
      <c r="C107" s="40" t="s">
        <v>10</v>
      </c>
      <c r="D107" s="3" t="s">
        <v>3705</v>
      </c>
    </row>
    <row r="108" spans="1:4" x14ac:dyDescent="0.25">
      <c r="A108" s="43" t="s">
        <v>3717</v>
      </c>
      <c r="B108" s="40" t="s">
        <v>3905</v>
      </c>
      <c r="C108" s="40" t="s">
        <v>11</v>
      </c>
      <c r="D108" s="3" t="s">
        <v>3705</v>
      </c>
    </row>
    <row r="109" spans="1:4" x14ac:dyDescent="0.25">
      <c r="A109" s="43" t="s">
        <v>3718</v>
      </c>
      <c r="B109" s="40" t="s">
        <v>3906</v>
      </c>
      <c r="C109" s="40" t="s">
        <v>12</v>
      </c>
      <c r="D109" s="3" t="s">
        <v>3705</v>
      </c>
    </row>
    <row r="110" spans="1:4" x14ac:dyDescent="0.25">
      <c r="A110" s="43" t="s">
        <v>3719</v>
      </c>
      <c r="B110" s="40" t="s">
        <v>3907</v>
      </c>
      <c r="C110" s="40" t="s">
        <v>18</v>
      </c>
      <c r="D110" s="3" t="s">
        <v>3705</v>
      </c>
    </row>
    <row r="111" spans="1:4" x14ac:dyDescent="0.25">
      <c r="A111" s="43" t="s">
        <v>3720</v>
      </c>
      <c r="B111" s="40" t="s">
        <v>3908</v>
      </c>
      <c r="C111" s="40" t="s">
        <v>20</v>
      </c>
      <c r="D111" s="3" t="s">
        <v>3705</v>
      </c>
    </row>
    <row r="112" spans="1:4" x14ac:dyDescent="0.25">
      <c r="A112" s="43" t="s">
        <v>3721</v>
      </c>
      <c r="B112" s="40" t="s">
        <v>3909</v>
      </c>
      <c r="C112" s="40" t="s">
        <v>21</v>
      </c>
      <c r="D112" s="3" t="s">
        <v>3705</v>
      </c>
    </row>
    <row r="113" spans="1:4" x14ac:dyDescent="0.25">
      <c r="A113" s="43" t="s">
        <v>3722</v>
      </c>
      <c r="B113" s="40" t="s">
        <v>3910</v>
      </c>
      <c r="C113" s="40" t="s">
        <v>22</v>
      </c>
      <c r="D113" s="3" t="s">
        <v>3705</v>
      </c>
    </row>
    <row r="114" spans="1:4" x14ac:dyDescent="0.25">
      <c r="A114" s="43" t="s">
        <v>3723</v>
      </c>
      <c r="B114" s="40" t="s">
        <v>3911</v>
      </c>
      <c r="C114" s="40" t="s">
        <v>23</v>
      </c>
      <c r="D114" s="3" t="s">
        <v>3705</v>
      </c>
    </row>
    <row r="115" spans="1:4" x14ac:dyDescent="0.25">
      <c r="A115" s="43" t="s">
        <v>3724</v>
      </c>
      <c r="B115" s="40" t="s">
        <v>3912</v>
      </c>
      <c r="C115" s="40" t="s">
        <v>27</v>
      </c>
      <c r="D115" s="3" t="s">
        <v>3705</v>
      </c>
    </row>
    <row r="116" spans="1:4" x14ac:dyDescent="0.25">
      <c r="A116" s="43" t="s">
        <v>3725</v>
      </c>
      <c r="B116" s="40" t="s">
        <v>3913</v>
      </c>
      <c r="C116" s="40" t="s">
        <v>32</v>
      </c>
      <c r="D116" s="3" t="s">
        <v>3705</v>
      </c>
    </row>
    <row r="117" spans="1:4" x14ac:dyDescent="0.25">
      <c r="A117" s="43" t="s">
        <v>3726</v>
      </c>
      <c r="B117" s="40" t="s">
        <v>3914</v>
      </c>
      <c r="C117" s="40" t="s">
        <v>36</v>
      </c>
      <c r="D117" s="3" t="s">
        <v>3705</v>
      </c>
    </row>
    <row r="118" spans="1:4" x14ac:dyDescent="0.25">
      <c r="A118" s="43" t="s">
        <v>3727</v>
      </c>
      <c r="B118" s="40" t="s">
        <v>3915</v>
      </c>
      <c r="C118" s="40" t="s">
        <v>37</v>
      </c>
      <c r="D118" s="3" t="s">
        <v>3705</v>
      </c>
    </row>
    <row r="119" spans="1:4" x14ac:dyDescent="0.25">
      <c r="A119" s="43" t="s">
        <v>3728</v>
      </c>
      <c r="B119" s="40" t="s">
        <v>3916</v>
      </c>
      <c r="C119" s="40" t="s">
        <v>38</v>
      </c>
      <c r="D119" s="3" t="s">
        <v>3705</v>
      </c>
    </row>
    <row r="120" spans="1:4" x14ac:dyDescent="0.25">
      <c r="A120" s="43" t="s">
        <v>41</v>
      </c>
      <c r="B120" s="40" t="s">
        <v>3917</v>
      </c>
      <c r="C120" s="40" t="s">
        <v>40</v>
      </c>
      <c r="D120" s="3" t="s">
        <v>3705</v>
      </c>
    </row>
    <row r="121" spans="1:4" x14ac:dyDescent="0.25">
      <c r="A121" s="43" t="s">
        <v>43</v>
      </c>
      <c r="B121" s="40" t="s">
        <v>3918</v>
      </c>
      <c r="C121" s="40" t="s">
        <v>42</v>
      </c>
      <c r="D121" s="3" t="s">
        <v>3705</v>
      </c>
    </row>
    <row r="122" spans="1:4" x14ac:dyDescent="0.25">
      <c r="A122" s="43" t="s">
        <v>45</v>
      </c>
      <c r="B122" s="40" t="s">
        <v>3919</v>
      </c>
      <c r="C122" s="40" t="s">
        <v>44</v>
      </c>
      <c r="D122" s="3" t="s">
        <v>3705</v>
      </c>
    </row>
    <row r="123" spans="1:4" x14ac:dyDescent="0.25">
      <c r="A123" s="43" t="s">
        <v>48</v>
      </c>
      <c r="B123" s="40" t="s">
        <v>3920</v>
      </c>
      <c r="C123" s="40" t="s">
        <v>47</v>
      </c>
      <c r="D123" s="3" t="s">
        <v>3705</v>
      </c>
    </row>
    <row r="124" spans="1:4" x14ac:dyDescent="0.25">
      <c r="A124" s="43" t="s">
        <v>3729</v>
      </c>
      <c r="B124" s="40" t="s">
        <v>3921</v>
      </c>
      <c r="C124" s="40" t="s">
        <v>50</v>
      </c>
      <c r="D124" s="3" t="s">
        <v>3705</v>
      </c>
    </row>
    <row r="125" spans="1:4" x14ac:dyDescent="0.25">
      <c r="A125" s="43" t="s">
        <v>52</v>
      </c>
      <c r="B125" s="40" t="s">
        <v>3922</v>
      </c>
      <c r="C125" s="40" t="s">
        <v>51</v>
      </c>
      <c r="D125" s="3" t="s">
        <v>3705</v>
      </c>
    </row>
    <row r="126" spans="1:4" x14ac:dyDescent="0.25">
      <c r="A126" s="43" t="s">
        <v>55</v>
      </c>
      <c r="B126" s="40" t="s">
        <v>3923</v>
      </c>
      <c r="C126" s="40" t="s">
        <v>54</v>
      </c>
      <c r="D126" s="3" t="s">
        <v>3705</v>
      </c>
    </row>
    <row r="127" spans="1:4" x14ac:dyDescent="0.25">
      <c r="A127" s="43" t="s">
        <v>61</v>
      </c>
      <c r="B127" s="40" t="s">
        <v>3924</v>
      </c>
      <c r="C127" s="40" t="s">
        <v>60</v>
      </c>
      <c r="D127" s="3" t="s">
        <v>3705</v>
      </c>
    </row>
    <row r="128" spans="1:4" x14ac:dyDescent="0.25">
      <c r="A128" s="43" t="s">
        <v>81</v>
      </c>
      <c r="B128" s="40" t="s">
        <v>3925</v>
      </c>
      <c r="C128" s="40" t="s">
        <v>80</v>
      </c>
      <c r="D128" s="3" t="s">
        <v>3705</v>
      </c>
    </row>
    <row r="129" spans="1:4" x14ac:dyDescent="0.25">
      <c r="A129" s="43" t="s">
        <v>83</v>
      </c>
      <c r="B129" s="40" t="s">
        <v>3926</v>
      </c>
      <c r="C129" s="40" t="s">
        <v>82</v>
      </c>
      <c r="D129" s="3" t="s">
        <v>3705</v>
      </c>
    </row>
    <row r="130" spans="1:4" x14ac:dyDescent="0.25">
      <c r="A130" s="43" t="s">
        <v>85</v>
      </c>
      <c r="B130" s="40" t="s">
        <v>3927</v>
      </c>
      <c r="C130" s="40" t="s">
        <v>84</v>
      </c>
      <c r="D130" s="3" t="s">
        <v>3705</v>
      </c>
    </row>
    <row r="131" spans="1:4" x14ac:dyDescent="0.25">
      <c r="A131" s="43" t="s">
        <v>87</v>
      </c>
      <c r="B131" s="40" t="s">
        <v>3928</v>
      </c>
      <c r="C131" s="40" t="s">
        <v>86</v>
      </c>
      <c r="D131" s="3" t="s">
        <v>3705</v>
      </c>
    </row>
    <row r="132" spans="1:4" x14ac:dyDescent="0.25">
      <c r="A132" s="43" t="s">
        <v>90</v>
      </c>
      <c r="B132" s="40" t="s">
        <v>3929</v>
      </c>
      <c r="C132" s="40" t="s">
        <v>89</v>
      </c>
      <c r="D132" s="3" t="s">
        <v>3705</v>
      </c>
    </row>
    <row r="133" spans="1:4" x14ac:dyDescent="0.25">
      <c r="A133" s="43" t="s">
        <v>92</v>
      </c>
      <c r="B133" s="40" t="s">
        <v>3930</v>
      </c>
      <c r="C133" s="40" t="s">
        <v>91</v>
      </c>
      <c r="D133" s="3" t="s">
        <v>3705</v>
      </c>
    </row>
    <row r="134" spans="1:4" x14ac:dyDescent="0.25">
      <c r="A134" s="43" t="s">
        <v>94</v>
      </c>
      <c r="B134" s="40" t="s">
        <v>3931</v>
      </c>
      <c r="C134" s="40" t="s">
        <v>93</v>
      </c>
      <c r="D134" s="3" t="s">
        <v>3705</v>
      </c>
    </row>
    <row r="135" spans="1:4" x14ac:dyDescent="0.25">
      <c r="A135" s="43" t="s">
        <v>96</v>
      </c>
      <c r="B135" s="40" t="s">
        <v>3932</v>
      </c>
      <c r="C135" s="40" t="s">
        <v>95</v>
      </c>
      <c r="D135" s="3" t="s">
        <v>3705</v>
      </c>
    </row>
    <row r="136" spans="1:4" x14ac:dyDescent="0.25">
      <c r="A136" s="43" t="s">
        <v>101</v>
      </c>
      <c r="B136" s="40" t="s">
        <v>3933</v>
      </c>
      <c r="C136" s="40" t="s">
        <v>100</v>
      </c>
      <c r="D136" s="3" t="s">
        <v>3705</v>
      </c>
    </row>
    <row r="137" spans="1:4" x14ac:dyDescent="0.25">
      <c r="A137" s="43" t="s">
        <v>103</v>
      </c>
      <c r="B137" s="40" t="s">
        <v>3934</v>
      </c>
      <c r="C137" s="40" t="s">
        <v>102</v>
      </c>
      <c r="D137" s="3" t="s">
        <v>3705</v>
      </c>
    </row>
    <row r="138" spans="1:4" x14ac:dyDescent="0.25">
      <c r="A138" s="43" t="s">
        <v>108</v>
      </c>
      <c r="B138" s="40" t="s">
        <v>3935</v>
      </c>
      <c r="C138" s="40" t="s">
        <v>107</v>
      </c>
      <c r="D138" s="3" t="s">
        <v>3705</v>
      </c>
    </row>
    <row r="139" spans="1:4" x14ac:dyDescent="0.25">
      <c r="A139" s="43" t="s">
        <v>1299</v>
      </c>
      <c r="B139" s="40" t="s">
        <v>3936</v>
      </c>
      <c r="C139" s="40" t="s">
        <v>4784</v>
      </c>
      <c r="D139" s="3" t="s">
        <v>3705</v>
      </c>
    </row>
    <row r="140" spans="1:4" x14ac:dyDescent="0.25">
      <c r="A140" s="43" t="s">
        <v>1301</v>
      </c>
      <c r="B140" s="40" t="s">
        <v>3937</v>
      </c>
      <c r="C140" s="40" t="s">
        <v>4785</v>
      </c>
      <c r="D140" s="3" t="s">
        <v>3705</v>
      </c>
    </row>
    <row r="141" spans="1:4" x14ac:dyDescent="0.25">
      <c r="A141" s="43" t="s">
        <v>1302</v>
      </c>
      <c r="B141" s="40" t="s">
        <v>3938</v>
      </c>
      <c r="C141" s="40" t="s">
        <v>4786</v>
      </c>
      <c r="D141" s="3" t="s">
        <v>3705</v>
      </c>
    </row>
    <row r="142" spans="1:4" x14ac:dyDescent="0.25">
      <c r="A142" s="43" t="s">
        <v>1303</v>
      </c>
      <c r="B142" s="40" t="s">
        <v>3939</v>
      </c>
      <c r="C142" s="40" t="s">
        <v>4787</v>
      </c>
      <c r="D142" s="3" t="s">
        <v>3705</v>
      </c>
    </row>
    <row r="143" spans="1:4" x14ac:dyDescent="0.25">
      <c r="A143" s="43" t="s">
        <v>1304</v>
      </c>
      <c r="B143" s="40" t="s">
        <v>3940</v>
      </c>
      <c r="C143" s="40" t="s">
        <v>4788</v>
      </c>
      <c r="D143" s="3" t="s">
        <v>3705</v>
      </c>
    </row>
    <row r="144" spans="1:4" x14ac:dyDescent="0.25">
      <c r="A144" s="43" t="s">
        <v>1305</v>
      </c>
      <c r="B144" s="40" t="s">
        <v>3941</v>
      </c>
      <c r="C144" s="40" t="s">
        <v>4789</v>
      </c>
      <c r="D144" s="3" t="s">
        <v>3705</v>
      </c>
    </row>
    <row r="145" spans="1:4" x14ac:dyDescent="0.25">
      <c r="A145" s="43" t="s">
        <v>1307</v>
      </c>
      <c r="B145" s="40" t="s">
        <v>3942</v>
      </c>
      <c r="C145" s="40" t="s">
        <v>4790</v>
      </c>
      <c r="D145" s="3" t="s">
        <v>3705</v>
      </c>
    </row>
    <row r="146" spans="1:4" x14ac:dyDescent="0.25">
      <c r="A146" s="43" t="s">
        <v>1309</v>
      </c>
      <c r="B146" s="40" t="s">
        <v>3943</v>
      </c>
      <c r="C146" s="40" t="s">
        <v>4791</v>
      </c>
      <c r="D146" s="3" t="s">
        <v>3705</v>
      </c>
    </row>
    <row r="147" spans="1:4" x14ac:dyDescent="0.25">
      <c r="A147" s="43" t="s">
        <v>1310</v>
      </c>
      <c r="B147" s="40" t="s">
        <v>3944</v>
      </c>
      <c r="C147" s="40" t="s">
        <v>4792</v>
      </c>
      <c r="D147" s="3" t="s">
        <v>3705</v>
      </c>
    </row>
    <row r="148" spans="1:4" x14ac:dyDescent="0.25">
      <c r="A148" s="43" t="s">
        <v>3730</v>
      </c>
      <c r="B148" s="40" t="s">
        <v>3945</v>
      </c>
      <c r="C148" s="40" t="s">
        <v>4793</v>
      </c>
      <c r="D148" s="3" t="s">
        <v>3705</v>
      </c>
    </row>
    <row r="149" spans="1:4" x14ac:dyDescent="0.25">
      <c r="A149" s="43" t="s">
        <v>1312</v>
      </c>
      <c r="B149" s="40" t="s">
        <v>3946</v>
      </c>
      <c r="C149" s="40" t="s">
        <v>4794</v>
      </c>
      <c r="D149" s="3" t="s">
        <v>3705</v>
      </c>
    </row>
    <row r="150" spans="1:4" x14ac:dyDescent="0.25">
      <c r="A150" s="43" t="s">
        <v>1313</v>
      </c>
      <c r="B150" s="40" t="s">
        <v>3947</v>
      </c>
      <c r="C150" s="40" t="s">
        <v>4795</v>
      </c>
      <c r="D150" s="3" t="s">
        <v>3705</v>
      </c>
    </row>
    <row r="151" spans="1:4" x14ac:dyDescent="0.25">
      <c r="A151" s="43" t="s">
        <v>1316</v>
      </c>
      <c r="B151" s="40" t="s">
        <v>3948</v>
      </c>
      <c r="C151" s="40" t="s">
        <v>4796</v>
      </c>
      <c r="D151" s="3" t="s">
        <v>3705</v>
      </c>
    </row>
    <row r="152" spans="1:4" x14ac:dyDescent="0.25">
      <c r="A152" s="43" t="s">
        <v>1317</v>
      </c>
      <c r="B152" s="40" t="s">
        <v>3949</v>
      </c>
      <c r="C152" s="40" t="s">
        <v>4797</v>
      </c>
      <c r="D152" s="3" t="s">
        <v>3705</v>
      </c>
    </row>
    <row r="153" spans="1:4" x14ac:dyDescent="0.25">
      <c r="A153" s="43" t="s">
        <v>1318</v>
      </c>
      <c r="B153" s="40" t="s">
        <v>3950</v>
      </c>
      <c r="C153" s="40" t="s">
        <v>4798</v>
      </c>
      <c r="D153" s="3" t="s">
        <v>3705</v>
      </c>
    </row>
    <row r="154" spans="1:4" x14ac:dyDescent="0.25">
      <c r="A154" s="43" t="s">
        <v>1320</v>
      </c>
      <c r="B154" s="40" t="s">
        <v>3951</v>
      </c>
      <c r="C154" s="40" t="s">
        <v>4799</v>
      </c>
      <c r="D154" s="3" t="s">
        <v>3705</v>
      </c>
    </row>
    <row r="155" spans="1:4" x14ac:dyDescent="0.25">
      <c r="A155" s="43" t="s">
        <v>1324</v>
      </c>
      <c r="B155" s="40" t="s">
        <v>3952</v>
      </c>
      <c r="C155" s="40" t="s">
        <v>4800</v>
      </c>
      <c r="D155" s="3" t="s">
        <v>3705</v>
      </c>
    </row>
    <row r="156" spans="1:4" x14ac:dyDescent="0.25">
      <c r="A156" s="43" t="s">
        <v>1325</v>
      </c>
      <c r="B156" s="40" t="s">
        <v>3953</v>
      </c>
      <c r="C156" s="40" t="s">
        <v>4801</v>
      </c>
      <c r="D156" s="3" t="s">
        <v>3705</v>
      </c>
    </row>
    <row r="157" spans="1:4" x14ac:dyDescent="0.25">
      <c r="A157" s="43" t="s">
        <v>1326</v>
      </c>
      <c r="B157" s="40" t="s">
        <v>3954</v>
      </c>
      <c r="C157" s="40" t="s">
        <v>4802</v>
      </c>
      <c r="D157" s="3" t="s">
        <v>3705</v>
      </c>
    </row>
    <row r="158" spans="1:4" x14ac:dyDescent="0.25">
      <c r="A158" s="43" t="s">
        <v>1327</v>
      </c>
      <c r="B158" s="40" t="s">
        <v>3955</v>
      </c>
      <c r="C158" s="40" t="s">
        <v>4803</v>
      </c>
      <c r="D158" s="3" t="s">
        <v>3705</v>
      </c>
    </row>
    <row r="159" spans="1:4" x14ac:dyDescent="0.25">
      <c r="A159" s="43" t="s">
        <v>1329</v>
      </c>
      <c r="B159" s="40" t="s">
        <v>3956</v>
      </c>
      <c r="C159" s="40" t="s">
        <v>4804</v>
      </c>
      <c r="D159" s="3" t="s">
        <v>3705</v>
      </c>
    </row>
    <row r="160" spans="1:4" x14ac:dyDescent="0.25">
      <c r="A160" s="43" t="s">
        <v>1332</v>
      </c>
      <c r="B160" s="40" t="s">
        <v>3957</v>
      </c>
      <c r="C160" s="40" t="s">
        <v>4805</v>
      </c>
      <c r="D160" s="3" t="s">
        <v>3705</v>
      </c>
    </row>
    <row r="161" spans="1:4" x14ac:dyDescent="0.25">
      <c r="A161" s="43" t="s">
        <v>3731</v>
      </c>
      <c r="B161" s="40" t="s">
        <v>3958</v>
      </c>
      <c r="C161" s="40" t="s">
        <v>4806</v>
      </c>
      <c r="D161" s="3" t="s">
        <v>3705</v>
      </c>
    </row>
    <row r="162" spans="1:4" x14ac:dyDescent="0.25">
      <c r="A162" s="43" t="s">
        <v>1333</v>
      </c>
      <c r="B162" s="40" t="s">
        <v>3959</v>
      </c>
      <c r="C162" s="40" t="s">
        <v>4807</v>
      </c>
      <c r="D162" s="3" t="s">
        <v>3705</v>
      </c>
    </row>
    <row r="163" spans="1:4" x14ac:dyDescent="0.25">
      <c r="A163" s="43" t="s">
        <v>1334</v>
      </c>
      <c r="B163" s="40" t="s">
        <v>3960</v>
      </c>
      <c r="C163" s="40" t="s">
        <v>4808</v>
      </c>
      <c r="D163" s="3" t="s">
        <v>3705</v>
      </c>
    </row>
    <row r="164" spans="1:4" x14ac:dyDescent="0.25">
      <c r="A164" s="43" t="s">
        <v>1335</v>
      </c>
      <c r="B164" s="40" t="s">
        <v>3961</v>
      </c>
      <c r="C164" s="40" t="s">
        <v>4809</v>
      </c>
      <c r="D164" s="3" t="s">
        <v>3705</v>
      </c>
    </row>
    <row r="165" spans="1:4" x14ac:dyDescent="0.25">
      <c r="A165" s="43" t="s">
        <v>3732</v>
      </c>
      <c r="B165" s="40" t="s">
        <v>3962</v>
      </c>
      <c r="C165" s="40" t="s">
        <v>4810</v>
      </c>
      <c r="D165" s="3" t="s">
        <v>3705</v>
      </c>
    </row>
    <row r="166" spans="1:4" x14ac:dyDescent="0.25">
      <c r="A166" s="43" t="s">
        <v>1338</v>
      </c>
      <c r="B166" s="40" t="s">
        <v>3963</v>
      </c>
      <c r="C166" s="40" t="s">
        <v>4811</v>
      </c>
      <c r="D166" s="3" t="s">
        <v>3705</v>
      </c>
    </row>
    <row r="167" spans="1:4" x14ac:dyDescent="0.25">
      <c r="A167" s="43" t="s">
        <v>1339</v>
      </c>
      <c r="B167" s="40" t="s">
        <v>3964</v>
      </c>
      <c r="C167" s="40" t="s">
        <v>4812</v>
      </c>
      <c r="D167" s="3" t="s">
        <v>3705</v>
      </c>
    </row>
    <row r="168" spans="1:4" x14ac:dyDescent="0.25">
      <c r="A168" s="43" t="s">
        <v>1340</v>
      </c>
      <c r="B168" s="40" t="s">
        <v>3965</v>
      </c>
      <c r="C168" s="40" t="s">
        <v>4813</v>
      </c>
      <c r="D168" s="3" t="s">
        <v>3705</v>
      </c>
    </row>
    <row r="169" spans="1:4" x14ac:dyDescent="0.25">
      <c r="A169" s="43" t="s">
        <v>1341</v>
      </c>
      <c r="B169" s="40" t="s">
        <v>3966</v>
      </c>
      <c r="C169" s="40" t="s">
        <v>4814</v>
      </c>
      <c r="D169" s="3" t="s">
        <v>3705</v>
      </c>
    </row>
    <row r="170" spans="1:4" x14ac:dyDescent="0.25">
      <c r="A170" s="43" t="s">
        <v>1343</v>
      </c>
      <c r="B170" s="40" t="s">
        <v>3967</v>
      </c>
      <c r="C170" s="40" t="s">
        <v>4815</v>
      </c>
      <c r="D170" s="3" t="s">
        <v>3705</v>
      </c>
    </row>
    <row r="171" spans="1:4" x14ac:dyDescent="0.25">
      <c r="A171" s="43" t="s">
        <v>1344</v>
      </c>
      <c r="B171" s="40" t="s">
        <v>3968</v>
      </c>
      <c r="C171" s="40" t="s">
        <v>4816</v>
      </c>
      <c r="D171" s="3" t="s">
        <v>3705</v>
      </c>
    </row>
    <row r="172" spans="1:4" x14ac:dyDescent="0.25">
      <c r="A172" s="43" t="s">
        <v>1345</v>
      </c>
      <c r="B172" s="40" t="s">
        <v>3969</v>
      </c>
      <c r="C172" s="40" t="s">
        <v>4817</v>
      </c>
      <c r="D172" s="3" t="s">
        <v>3705</v>
      </c>
    </row>
    <row r="173" spans="1:4" x14ac:dyDescent="0.25">
      <c r="A173" s="44" t="s">
        <v>1346</v>
      </c>
      <c r="B173" s="40" t="s">
        <v>3970</v>
      </c>
      <c r="C173" s="40" t="s">
        <v>4818</v>
      </c>
      <c r="D173" s="3" t="s">
        <v>3705</v>
      </c>
    </row>
    <row r="174" spans="1:4" ht="18" customHeight="1" x14ac:dyDescent="0.25">
      <c r="A174" s="44" t="s">
        <v>1347</v>
      </c>
      <c r="B174" s="40" t="s">
        <v>3971</v>
      </c>
      <c r="C174" s="40" t="s">
        <v>4819</v>
      </c>
      <c r="D174" s="3" t="s">
        <v>3705</v>
      </c>
    </row>
    <row r="175" spans="1:4" x14ac:dyDescent="0.25">
      <c r="A175" s="44" t="s">
        <v>1349</v>
      </c>
      <c r="B175" s="40" t="s">
        <v>3972</v>
      </c>
      <c r="C175" s="40" t="s">
        <v>4820</v>
      </c>
      <c r="D175" s="3" t="s">
        <v>3705</v>
      </c>
    </row>
    <row r="176" spans="1:4" x14ac:dyDescent="0.25">
      <c r="A176" s="44" t="s">
        <v>1358</v>
      </c>
      <c r="B176" s="40" t="s">
        <v>3973</v>
      </c>
      <c r="C176" s="40" t="s">
        <v>4821</v>
      </c>
      <c r="D176" s="3" t="s">
        <v>3705</v>
      </c>
    </row>
    <row r="177" spans="1:4" x14ac:dyDescent="0.25">
      <c r="A177" s="44" t="s">
        <v>1359</v>
      </c>
      <c r="B177" s="40" t="s">
        <v>3974</v>
      </c>
      <c r="C177" s="40" t="s">
        <v>4822</v>
      </c>
      <c r="D177" s="3" t="s">
        <v>3705</v>
      </c>
    </row>
    <row r="178" spans="1:4" x14ac:dyDescent="0.25">
      <c r="A178" s="44" t="s">
        <v>1361</v>
      </c>
      <c r="B178" s="40" t="s">
        <v>3975</v>
      </c>
      <c r="C178" s="40" t="s">
        <v>4823</v>
      </c>
      <c r="D178" s="3" t="s">
        <v>3705</v>
      </c>
    </row>
    <row r="179" spans="1:4" x14ac:dyDescent="0.25">
      <c r="A179" s="44" t="s">
        <v>1363</v>
      </c>
      <c r="B179" s="40" t="s">
        <v>3976</v>
      </c>
      <c r="C179" s="40" t="s">
        <v>4824</v>
      </c>
      <c r="D179" s="3" t="s">
        <v>3705</v>
      </c>
    </row>
    <row r="180" spans="1:4" x14ac:dyDescent="0.25">
      <c r="A180" s="44" t="s">
        <v>1365</v>
      </c>
      <c r="B180" s="40" t="s">
        <v>3977</v>
      </c>
      <c r="C180" s="40" t="s">
        <v>4825</v>
      </c>
      <c r="D180" s="3" t="s">
        <v>3705</v>
      </c>
    </row>
    <row r="181" spans="1:4" x14ac:dyDescent="0.25">
      <c r="A181" s="44" t="s">
        <v>1366</v>
      </c>
      <c r="B181" s="40" t="s">
        <v>3978</v>
      </c>
      <c r="C181" s="40" t="s">
        <v>4826</v>
      </c>
      <c r="D181" s="3" t="s">
        <v>3705</v>
      </c>
    </row>
    <row r="182" spans="1:4" x14ac:dyDescent="0.25">
      <c r="A182" s="44" t="s">
        <v>1368</v>
      </c>
      <c r="B182" s="40" t="s">
        <v>3979</v>
      </c>
      <c r="C182" s="40" t="s">
        <v>4827</v>
      </c>
      <c r="D182" s="3" t="s">
        <v>3705</v>
      </c>
    </row>
    <row r="183" spans="1:4" x14ac:dyDescent="0.25">
      <c r="A183" s="44" t="s">
        <v>1369</v>
      </c>
      <c r="B183" s="40" t="s">
        <v>3980</v>
      </c>
      <c r="C183" s="40" t="s">
        <v>4828</v>
      </c>
      <c r="D183" s="3" t="s">
        <v>3705</v>
      </c>
    </row>
    <row r="184" spans="1:4" x14ac:dyDescent="0.25">
      <c r="A184" s="44" t="s">
        <v>1371</v>
      </c>
      <c r="B184" s="40" t="s">
        <v>3981</v>
      </c>
      <c r="C184" s="40" t="s">
        <v>4829</v>
      </c>
      <c r="D184" s="3" t="s">
        <v>3705</v>
      </c>
    </row>
    <row r="185" spans="1:4" x14ac:dyDescent="0.25">
      <c r="A185" s="44" t="s">
        <v>1372</v>
      </c>
      <c r="B185" s="40" t="s">
        <v>3982</v>
      </c>
      <c r="C185" s="40" t="s">
        <v>4830</v>
      </c>
      <c r="D185" s="3" t="s">
        <v>3705</v>
      </c>
    </row>
    <row r="186" spans="1:4" x14ac:dyDescent="0.25">
      <c r="A186" s="44" t="s">
        <v>1373</v>
      </c>
      <c r="B186" s="40" t="s">
        <v>3983</v>
      </c>
      <c r="C186" s="40" t="s">
        <v>4831</v>
      </c>
      <c r="D186" s="3" t="s">
        <v>3705</v>
      </c>
    </row>
    <row r="187" spans="1:4" x14ac:dyDescent="0.25">
      <c r="A187" s="44" t="s">
        <v>1374</v>
      </c>
      <c r="B187" s="40" t="s">
        <v>3984</v>
      </c>
      <c r="C187" s="40" t="s">
        <v>4832</v>
      </c>
      <c r="D187" s="3" t="s">
        <v>3705</v>
      </c>
    </row>
    <row r="188" spans="1:4" x14ac:dyDescent="0.25">
      <c r="A188" s="44" t="s">
        <v>1375</v>
      </c>
      <c r="B188" s="40" t="s">
        <v>3985</v>
      </c>
      <c r="C188" s="40" t="s">
        <v>4833</v>
      </c>
      <c r="D188" s="3" t="s">
        <v>3705</v>
      </c>
    </row>
    <row r="189" spans="1:4" x14ac:dyDescent="0.25">
      <c r="A189" s="44" t="s">
        <v>1376</v>
      </c>
      <c r="B189" s="40" t="s">
        <v>3986</v>
      </c>
      <c r="C189" s="40" t="s">
        <v>4834</v>
      </c>
      <c r="D189" s="3" t="s">
        <v>3705</v>
      </c>
    </row>
    <row r="190" spans="1:4" x14ac:dyDescent="0.25">
      <c r="A190" s="44" t="s">
        <v>1377</v>
      </c>
      <c r="B190" s="40" t="s">
        <v>3987</v>
      </c>
      <c r="C190" s="40" t="s">
        <v>4835</v>
      </c>
      <c r="D190" s="3" t="s">
        <v>3705</v>
      </c>
    </row>
    <row r="191" spans="1:4" x14ac:dyDescent="0.25">
      <c r="A191" s="44" t="s">
        <v>305</v>
      </c>
      <c r="B191" s="40" t="s">
        <v>3988</v>
      </c>
      <c r="C191" s="40" t="s">
        <v>304</v>
      </c>
      <c r="D191" s="3" t="s">
        <v>3705</v>
      </c>
    </row>
    <row r="192" spans="1:4" x14ac:dyDescent="0.25">
      <c r="A192" s="44" t="s">
        <v>3733</v>
      </c>
      <c r="B192" s="40" t="s">
        <v>3989</v>
      </c>
      <c r="C192" s="40" t="s">
        <v>1081</v>
      </c>
      <c r="D192" s="3" t="s">
        <v>3705</v>
      </c>
    </row>
    <row r="193" spans="1:4" x14ac:dyDescent="0.25">
      <c r="A193" s="44" t="s">
        <v>629</v>
      </c>
      <c r="B193" s="40" t="s">
        <v>3990</v>
      </c>
      <c r="C193" s="40" t="s">
        <v>628</v>
      </c>
      <c r="D193" s="3" t="s">
        <v>3705</v>
      </c>
    </row>
    <row r="194" spans="1:4" x14ac:dyDescent="0.25">
      <c r="A194" s="44" t="s">
        <v>775</v>
      </c>
      <c r="B194" s="40" t="s">
        <v>3991</v>
      </c>
      <c r="C194" s="40" t="s">
        <v>774</v>
      </c>
      <c r="D194" s="3" t="s">
        <v>3705</v>
      </c>
    </row>
    <row r="195" spans="1:4" x14ac:dyDescent="0.25">
      <c r="A195" s="44" t="s">
        <v>777</v>
      </c>
      <c r="B195" s="40" t="s">
        <v>3992</v>
      </c>
      <c r="C195" s="40" t="s">
        <v>776</v>
      </c>
      <c r="D195" s="3" t="s">
        <v>3705</v>
      </c>
    </row>
    <row r="196" spans="1:4" x14ac:dyDescent="0.25">
      <c r="A196" s="44" t="s">
        <v>3734</v>
      </c>
      <c r="B196" s="40" t="s">
        <v>3993</v>
      </c>
      <c r="C196" s="40" t="s">
        <v>882</v>
      </c>
      <c r="D196" s="3" t="s">
        <v>3705</v>
      </c>
    </row>
    <row r="197" spans="1:4" x14ac:dyDescent="0.25">
      <c r="A197" s="44" t="s">
        <v>914</v>
      </c>
      <c r="B197" s="40" t="s">
        <v>3994</v>
      </c>
      <c r="C197" s="40" t="s">
        <v>913</v>
      </c>
      <c r="D197" s="3" t="s">
        <v>3705</v>
      </c>
    </row>
    <row r="198" spans="1:4" x14ac:dyDescent="0.25">
      <c r="A198" s="44" t="s">
        <v>1631</v>
      </c>
      <c r="B198" s="40" t="s">
        <v>3995</v>
      </c>
      <c r="C198" s="40" t="s">
        <v>4836</v>
      </c>
      <c r="D198" s="3" t="s">
        <v>3705</v>
      </c>
    </row>
    <row r="199" spans="1:4" x14ac:dyDescent="0.25">
      <c r="A199" s="44" t="s">
        <v>1680</v>
      </c>
      <c r="B199" s="40" t="s">
        <v>3996</v>
      </c>
      <c r="C199" s="40" t="s">
        <v>4837</v>
      </c>
      <c r="D199" s="3" t="s">
        <v>3705</v>
      </c>
    </row>
    <row r="200" spans="1:4" x14ac:dyDescent="0.25">
      <c r="A200" s="44" t="s">
        <v>3735</v>
      </c>
      <c r="B200" s="40" t="s">
        <v>3997</v>
      </c>
      <c r="C200" s="40" t="s">
        <v>4838</v>
      </c>
      <c r="D200" s="3" t="s">
        <v>3705</v>
      </c>
    </row>
    <row r="201" spans="1:4" x14ac:dyDescent="0.25">
      <c r="A201" s="44" t="s">
        <v>3736</v>
      </c>
      <c r="B201" s="40" t="s">
        <v>3998</v>
      </c>
      <c r="C201" s="40" t="s">
        <v>26</v>
      </c>
      <c r="D201" s="3" t="s">
        <v>3705</v>
      </c>
    </row>
    <row r="202" spans="1:4" x14ac:dyDescent="0.25">
      <c r="A202" s="44" t="s">
        <v>3737</v>
      </c>
      <c r="B202" s="40" t="s">
        <v>3999</v>
      </c>
      <c r="C202" s="40" t="s">
        <v>29</v>
      </c>
      <c r="D202" s="3" t="s">
        <v>3705</v>
      </c>
    </row>
    <row r="203" spans="1:4" x14ac:dyDescent="0.25">
      <c r="A203" s="44" t="s">
        <v>31</v>
      </c>
      <c r="B203" s="40" t="s">
        <v>4000</v>
      </c>
      <c r="C203" s="40" t="s">
        <v>30</v>
      </c>
      <c r="D203" s="3" t="s">
        <v>3705</v>
      </c>
    </row>
    <row r="204" spans="1:4" x14ac:dyDescent="0.25">
      <c r="A204" s="44" t="s">
        <v>3738</v>
      </c>
      <c r="B204" s="40" t="s">
        <v>4001</v>
      </c>
      <c r="C204" s="40" t="s">
        <v>4839</v>
      </c>
      <c r="D204" s="3" t="s">
        <v>3705</v>
      </c>
    </row>
    <row r="205" spans="1:4" x14ac:dyDescent="0.25">
      <c r="A205" s="44" t="s">
        <v>1322</v>
      </c>
      <c r="B205" s="40" t="s">
        <v>4002</v>
      </c>
      <c r="C205" s="40" t="s">
        <v>4840</v>
      </c>
      <c r="D205" s="3" t="s">
        <v>3705</v>
      </c>
    </row>
    <row r="206" spans="1:4" x14ac:dyDescent="0.25">
      <c r="A206" s="44" t="s">
        <v>1351</v>
      </c>
      <c r="B206" s="40" t="s">
        <v>4003</v>
      </c>
      <c r="C206" s="40" t="s">
        <v>4841</v>
      </c>
      <c r="D206" s="3" t="s">
        <v>3705</v>
      </c>
    </row>
    <row r="207" spans="1:4" x14ac:dyDescent="0.25">
      <c r="A207" s="44" t="s">
        <v>3739</v>
      </c>
      <c r="B207" s="40" t="s">
        <v>4004</v>
      </c>
      <c r="C207" s="40" t="s">
        <v>720</v>
      </c>
      <c r="D207" s="3" t="s">
        <v>3705</v>
      </c>
    </row>
    <row r="208" spans="1:4" x14ac:dyDescent="0.25">
      <c r="A208" s="44" t="s">
        <v>3740</v>
      </c>
      <c r="B208" s="40" t="s">
        <v>4005</v>
      </c>
      <c r="C208" s="40" t="s">
        <v>28</v>
      </c>
      <c r="D208" s="3" t="s">
        <v>3705</v>
      </c>
    </row>
    <row r="209" spans="1:4" x14ac:dyDescent="0.25">
      <c r="A209" s="44" t="s">
        <v>1321</v>
      </c>
      <c r="B209" s="40" t="s">
        <v>4006</v>
      </c>
      <c r="C209" s="40" t="s">
        <v>4842</v>
      </c>
      <c r="D209" s="3" t="s">
        <v>3705</v>
      </c>
    </row>
    <row r="210" spans="1:4" x14ac:dyDescent="0.25">
      <c r="A210" s="44" t="s">
        <v>1323</v>
      </c>
      <c r="B210" s="40" t="s">
        <v>4007</v>
      </c>
      <c r="C210" s="40" t="s">
        <v>4843</v>
      </c>
      <c r="D210" s="3" t="s">
        <v>3705</v>
      </c>
    </row>
    <row r="211" spans="1:4" x14ac:dyDescent="0.25">
      <c r="A211" s="44" t="s">
        <v>377</v>
      </c>
      <c r="B211" s="40" t="s">
        <v>4008</v>
      </c>
      <c r="C211" s="40" t="s">
        <v>376</v>
      </c>
      <c r="D211" s="3" t="s">
        <v>3705</v>
      </c>
    </row>
    <row r="212" spans="1:4" x14ac:dyDescent="0.25">
      <c r="A212" s="44" t="s">
        <v>499</v>
      </c>
      <c r="B212" s="40" t="s">
        <v>4009</v>
      </c>
      <c r="C212" s="40" t="s">
        <v>498</v>
      </c>
      <c r="D212" s="3" t="s">
        <v>3705</v>
      </c>
    </row>
    <row r="213" spans="1:4" x14ac:dyDescent="0.25">
      <c r="A213" s="44" t="s">
        <v>3741</v>
      </c>
      <c r="B213" s="40" t="s">
        <v>4010</v>
      </c>
      <c r="C213" s="40" t="s">
        <v>56</v>
      </c>
      <c r="D213" s="3" t="s">
        <v>3705</v>
      </c>
    </row>
    <row r="214" spans="1:4" x14ac:dyDescent="0.25">
      <c r="A214" s="44" t="s">
        <v>3742</v>
      </c>
      <c r="B214" s="40" t="s">
        <v>4011</v>
      </c>
      <c r="C214" s="40" t="s">
        <v>4844</v>
      </c>
      <c r="D214" s="3" t="s">
        <v>3705</v>
      </c>
    </row>
    <row r="215" spans="1:4" x14ac:dyDescent="0.25">
      <c r="A215" s="44" t="s">
        <v>65</v>
      </c>
      <c r="B215" s="40" t="s">
        <v>4012</v>
      </c>
      <c r="C215" s="40" t="s">
        <v>64</v>
      </c>
      <c r="D215" s="3" t="s">
        <v>3705</v>
      </c>
    </row>
    <row r="216" spans="1:4" x14ac:dyDescent="0.25">
      <c r="A216" s="44" t="s">
        <v>79</v>
      </c>
      <c r="B216" s="40" t="s">
        <v>4013</v>
      </c>
      <c r="C216" s="40" t="s">
        <v>78</v>
      </c>
      <c r="D216" s="3" t="s">
        <v>3705</v>
      </c>
    </row>
    <row r="217" spans="1:4" x14ac:dyDescent="0.25">
      <c r="A217" s="44" t="s">
        <v>3743</v>
      </c>
      <c r="B217" s="40" t="s">
        <v>4014</v>
      </c>
      <c r="C217" s="40" t="s">
        <v>4845</v>
      </c>
      <c r="D217" s="3" t="s">
        <v>3705</v>
      </c>
    </row>
    <row r="218" spans="1:4" x14ac:dyDescent="0.25">
      <c r="A218" s="44" t="s">
        <v>63</v>
      </c>
      <c r="B218" s="40" t="s">
        <v>4015</v>
      </c>
      <c r="C218" s="40" t="s">
        <v>62</v>
      </c>
      <c r="D218" s="3" t="s">
        <v>3705</v>
      </c>
    </row>
    <row r="219" spans="1:4" x14ac:dyDescent="0.25">
      <c r="A219" s="44" t="s">
        <v>67</v>
      </c>
      <c r="B219" s="40" t="s">
        <v>4016</v>
      </c>
      <c r="C219" s="40" t="s">
        <v>66</v>
      </c>
      <c r="D219" s="3" t="s">
        <v>3705</v>
      </c>
    </row>
    <row r="220" spans="1:4" x14ac:dyDescent="0.25">
      <c r="A220" s="44" t="s">
        <v>68</v>
      </c>
      <c r="B220" s="40" t="s">
        <v>4017</v>
      </c>
      <c r="C220" s="40" t="s">
        <v>4846</v>
      </c>
      <c r="D220" s="3" t="s">
        <v>3705</v>
      </c>
    </row>
    <row r="221" spans="1:4" x14ac:dyDescent="0.25">
      <c r="A221" s="44" t="s">
        <v>69</v>
      </c>
      <c r="B221" s="40" t="s">
        <v>4018</v>
      </c>
      <c r="C221" s="40" t="s">
        <v>4847</v>
      </c>
      <c r="D221" s="3" t="s">
        <v>3705</v>
      </c>
    </row>
    <row r="222" spans="1:4" x14ac:dyDescent="0.25">
      <c r="A222" s="44" t="s">
        <v>71</v>
      </c>
      <c r="B222" s="40" t="s">
        <v>4019</v>
      </c>
      <c r="C222" s="40" t="s">
        <v>70</v>
      </c>
      <c r="D222" s="3" t="s">
        <v>3705</v>
      </c>
    </row>
    <row r="223" spans="1:4" x14ac:dyDescent="0.25">
      <c r="A223" s="44" t="s">
        <v>73</v>
      </c>
      <c r="B223" s="40" t="s">
        <v>4020</v>
      </c>
      <c r="C223" s="40" t="s">
        <v>72</v>
      </c>
      <c r="D223" s="3" t="s">
        <v>3705</v>
      </c>
    </row>
    <row r="224" spans="1:4" x14ac:dyDescent="0.25">
      <c r="A224" s="44" t="s">
        <v>75</v>
      </c>
      <c r="B224" s="40" t="s">
        <v>4021</v>
      </c>
      <c r="C224" s="40" t="s">
        <v>74</v>
      </c>
      <c r="D224" s="3" t="s">
        <v>3705</v>
      </c>
    </row>
    <row r="225" spans="1:4" x14ac:dyDescent="0.25">
      <c r="A225" s="44" t="s">
        <v>77</v>
      </c>
      <c r="B225" s="40" t="s">
        <v>4022</v>
      </c>
      <c r="C225" s="40" t="s">
        <v>76</v>
      </c>
      <c r="D225" s="3" t="s">
        <v>3705</v>
      </c>
    </row>
    <row r="226" spans="1:4" x14ac:dyDescent="0.25">
      <c r="A226" s="44" t="s">
        <v>1352</v>
      </c>
      <c r="B226" s="40" t="s">
        <v>4023</v>
      </c>
      <c r="C226" s="40" t="s">
        <v>4848</v>
      </c>
      <c r="D226" s="3" t="s">
        <v>3705</v>
      </c>
    </row>
    <row r="227" spans="1:4" x14ac:dyDescent="0.25">
      <c r="A227" s="44" t="s">
        <v>1354</v>
      </c>
      <c r="B227" s="40" t="s">
        <v>4024</v>
      </c>
      <c r="C227" s="40" t="s">
        <v>4849</v>
      </c>
      <c r="D227" s="3" t="s">
        <v>3705</v>
      </c>
    </row>
    <row r="228" spans="1:4" x14ac:dyDescent="0.25">
      <c r="A228" s="44" t="s">
        <v>1355</v>
      </c>
      <c r="B228" s="40" t="s">
        <v>4025</v>
      </c>
      <c r="C228" s="40" t="s">
        <v>4850</v>
      </c>
      <c r="D228" s="3" t="s">
        <v>3705</v>
      </c>
    </row>
    <row r="229" spans="1:4" x14ac:dyDescent="0.25">
      <c r="A229" s="44" t="s">
        <v>3744</v>
      </c>
      <c r="B229" s="40" t="s">
        <v>4026</v>
      </c>
      <c r="C229" s="40" t="s">
        <v>4851</v>
      </c>
      <c r="D229" s="3" t="s">
        <v>3705</v>
      </c>
    </row>
    <row r="230" spans="1:4" x14ac:dyDescent="0.25">
      <c r="A230" s="44" t="s">
        <v>722</v>
      </c>
      <c r="B230" s="40" t="s">
        <v>4027</v>
      </c>
      <c r="C230" s="40" t="s">
        <v>721</v>
      </c>
      <c r="D230" s="3" t="s">
        <v>3705</v>
      </c>
    </row>
    <row r="231" spans="1:4" x14ac:dyDescent="0.25">
      <c r="A231" s="44" t="s">
        <v>1362</v>
      </c>
      <c r="B231" s="40" t="s">
        <v>4028</v>
      </c>
      <c r="C231" s="40" t="s">
        <v>4852</v>
      </c>
      <c r="D231" s="3" t="s">
        <v>3705</v>
      </c>
    </row>
    <row r="232" spans="1:4" x14ac:dyDescent="0.25">
      <c r="A232" s="44" t="s">
        <v>1353</v>
      </c>
      <c r="B232" s="40" t="s">
        <v>4029</v>
      </c>
      <c r="C232" s="40" t="s">
        <v>4853</v>
      </c>
      <c r="D232" s="3" t="s">
        <v>3705</v>
      </c>
    </row>
    <row r="233" spans="1:4" x14ac:dyDescent="0.25">
      <c r="A233" s="44" t="s">
        <v>3606</v>
      </c>
      <c r="B233" s="40" t="s">
        <v>4030</v>
      </c>
      <c r="C233" s="40" t="s">
        <v>53</v>
      </c>
      <c r="D233" s="3" t="s">
        <v>3705</v>
      </c>
    </row>
    <row r="234" spans="1:4" x14ac:dyDescent="0.25">
      <c r="A234" s="44" t="s">
        <v>99</v>
      </c>
      <c r="B234" s="40" t="s">
        <v>4031</v>
      </c>
      <c r="C234" s="40" t="s">
        <v>98</v>
      </c>
      <c r="D234" s="3" t="s">
        <v>3705</v>
      </c>
    </row>
    <row r="235" spans="1:4" x14ac:dyDescent="0.25">
      <c r="A235" s="44" t="s">
        <v>110</v>
      </c>
      <c r="B235" s="40" t="s">
        <v>4032</v>
      </c>
      <c r="C235" s="40" t="s">
        <v>109</v>
      </c>
      <c r="D235" s="3" t="s">
        <v>3705</v>
      </c>
    </row>
    <row r="236" spans="1:4" x14ac:dyDescent="0.25">
      <c r="A236" s="44" t="s">
        <v>1300</v>
      </c>
      <c r="B236" s="40" t="s">
        <v>4033</v>
      </c>
      <c r="C236" s="40" t="s">
        <v>4854</v>
      </c>
      <c r="D236" s="3" t="s">
        <v>3705</v>
      </c>
    </row>
    <row r="237" spans="1:4" x14ac:dyDescent="0.25">
      <c r="A237" s="44" t="s">
        <v>1331</v>
      </c>
      <c r="B237" s="40" t="s">
        <v>4034</v>
      </c>
      <c r="C237" s="40" t="s">
        <v>4855</v>
      </c>
      <c r="D237" s="3" t="s">
        <v>3705</v>
      </c>
    </row>
    <row r="238" spans="1:4" x14ac:dyDescent="0.25">
      <c r="A238" s="44" t="s">
        <v>1337</v>
      </c>
      <c r="B238" s="40" t="s">
        <v>4035</v>
      </c>
      <c r="C238" s="40" t="s">
        <v>4856</v>
      </c>
      <c r="D238" s="3" t="s">
        <v>3705</v>
      </c>
    </row>
    <row r="239" spans="1:4" x14ac:dyDescent="0.25">
      <c r="A239" s="44" t="s">
        <v>1348</v>
      </c>
      <c r="B239" s="40" t="s">
        <v>4036</v>
      </c>
      <c r="C239" s="40" t="s">
        <v>4857</v>
      </c>
      <c r="D239" s="3" t="s">
        <v>3705</v>
      </c>
    </row>
    <row r="240" spans="1:4" x14ac:dyDescent="0.25">
      <c r="A240" s="44" t="s">
        <v>1364</v>
      </c>
      <c r="B240" s="40" t="s">
        <v>4037</v>
      </c>
      <c r="C240" s="40" t="s">
        <v>4858</v>
      </c>
      <c r="D240" s="3" t="s">
        <v>3705</v>
      </c>
    </row>
    <row r="241" spans="1:4" x14ac:dyDescent="0.25">
      <c r="A241" s="44" t="s">
        <v>1367</v>
      </c>
      <c r="B241" s="40" t="s">
        <v>4038</v>
      </c>
      <c r="C241" s="40" t="s">
        <v>4859</v>
      </c>
      <c r="D241" s="3" t="s">
        <v>3705</v>
      </c>
    </row>
    <row r="242" spans="1:4" x14ac:dyDescent="0.25">
      <c r="A242" s="44" t="s">
        <v>418</v>
      </c>
      <c r="B242" s="40" t="s">
        <v>4039</v>
      </c>
      <c r="C242" s="40" t="s">
        <v>417</v>
      </c>
      <c r="D242" s="3" t="s">
        <v>3705</v>
      </c>
    </row>
    <row r="243" spans="1:4" x14ac:dyDescent="0.25">
      <c r="A243" s="44" t="s">
        <v>843</v>
      </c>
      <c r="B243" s="40" t="s">
        <v>4040</v>
      </c>
      <c r="C243" s="40" t="s">
        <v>842</v>
      </c>
      <c r="D243" s="3" t="s">
        <v>3705</v>
      </c>
    </row>
    <row r="244" spans="1:4" x14ac:dyDescent="0.25">
      <c r="A244" s="44" t="s">
        <v>574</v>
      </c>
      <c r="B244" s="40" t="s">
        <v>4041</v>
      </c>
      <c r="C244" s="40" t="s">
        <v>573</v>
      </c>
      <c r="D244" s="3" t="s">
        <v>3705</v>
      </c>
    </row>
    <row r="245" spans="1:4" x14ac:dyDescent="0.25">
      <c r="A245" s="44" t="s">
        <v>1443</v>
      </c>
      <c r="B245" s="40" t="s">
        <v>4042</v>
      </c>
      <c r="C245" s="40" t="s">
        <v>4860</v>
      </c>
      <c r="D245" s="3" t="s">
        <v>3705</v>
      </c>
    </row>
    <row r="246" spans="1:4" x14ac:dyDescent="0.25">
      <c r="A246" s="44" t="s">
        <v>1645</v>
      </c>
      <c r="B246" s="40" t="s">
        <v>4043</v>
      </c>
      <c r="C246" s="40" t="s">
        <v>4861</v>
      </c>
      <c r="D246" s="3" t="s">
        <v>3705</v>
      </c>
    </row>
    <row r="247" spans="1:4" x14ac:dyDescent="0.25">
      <c r="A247" s="44" t="s">
        <v>1714</v>
      </c>
      <c r="B247" s="40" t="s">
        <v>4044</v>
      </c>
      <c r="C247" s="40" t="s">
        <v>4862</v>
      </c>
      <c r="D247" s="3" t="s">
        <v>3705</v>
      </c>
    </row>
    <row r="248" spans="1:4" x14ac:dyDescent="0.25">
      <c r="A248" s="44" t="s">
        <v>1654</v>
      </c>
      <c r="B248" s="40" t="s">
        <v>4045</v>
      </c>
      <c r="C248" s="40" t="s">
        <v>4863</v>
      </c>
      <c r="D248" s="3" t="s">
        <v>3705</v>
      </c>
    </row>
    <row r="249" spans="1:4" x14ac:dyDescent="0.25">
      <c r="A249" s="44" t="s">
        <v>1699</v>
      </c>
      <c r="B249" s="40" t="s">
        <v>4046</v>
      </c>
      <c r="C249" s="40" t="s">
        <v>4864</v>
      </c>
      <c r="D249" s="3" t="s">
        <v>3705</v>
      </c>
    </row>
    <row r="250" spans="1:4" x14ac:dyDescent="0.25">
      <c r="A250" s="44" t="s">
        <v>3745</v>
      </c>
      <c r="B250" s="40" t="s">
        <v>4047</v>
      </c>
      <c r="C250" s="40" t="s">
        <v>7</v>
      </c>
      <c r="D250" s="3" t="s">
        <v>3705</v>
      </c>
    </row>
    <row r="251" spans="1:4" x14ac:dyDescent="0.25">
      <c r="A251" s="44" t="s">
        <v>3746</v>
      </c>
      <c r="B251" s="40" t="s">
        <v>4048</v>
      </c>
      <c r="C251" s="40" t="s">
        <v>33</v>
      </c>
      <c r="D251" s="3" t="s">
        <v>3705</v>
      </c>
    </row>
    <row r="252" spans="1:4" x14ac:dyDescent="0.25">
      <c r="A252" s="44" t="s">
        <v>3747</v>
      </c>
      <c r="B252" s="40" t="s">
        <v>4049</v>
      </c>
      <c r="C252" s="40" t="s">
        <v>39</v>
      </c>
      <c r="D252" s="3" t="s">
        <v>3705</v>
      </c>
    </row>
    <row r="253" spans="1:4" x14ac:dyDescent="0.25">
      <c r="A253" s="44" t="s">
        <v>106</v>
      </c>
      <c r="B253" s="40" t="s">
        <v>4050</v>
      </c>
      <c r="C253" s="40" t="s">
        <v>105</v>
      </c>
      <c r="D253" s="3" t="s">
        <v>3705</v>
      </c>
    </row>
    <row r="254" spans="1:4" x14ac:dyDescent="0.25">
      <c r="A254" s="44" t="s">
        <v>1328</v>
      </c>
      <c r="B254" s="40" t="s">
        <v>4051</v>
      </c>
      <c r="C254" s="40" t="s">
        <v>4865</v>
      </c>
      <c r="D254" s="3" t="s">
        <v>3705</v>
      </c>
    </row>
    <row r="255" spans="1:4" x14ac:dyDescent="0.25">
      <c r="A255" s="44" t="s">
        <v>1330</v>
      </c>
      <c r="B255" s="40" t="s">
        <v>4052</v>
      </c>
      <c r="C255" s="40" t="s">
        <v>4866</v>
      </c>
      <c r="D255" s="3" t="s">
        <v>3705</v>
      </c>
    </row>
    <row r="256" spans="1:4" x14ac:dyDescent="0.25">
      <c r="A256" s="44" t="s">
        <v>1336</v>
      </c>
      <c r="B256" s="40" t="s">
        <v>4053</v>
      </c>
      <c r="C256" s="40" t="s">
        <v>4867</v>
      </c>
      <c r="D256" s="3" t="s">
        <v>3705</v>
      </c>
    </row>
    <row r="257" spans="1:4" x14ac:dyDescent="0.25">
      <c r="A257" s="44" t="s">
        <v>906</v>
      </c>
      <c r="B257" s="40" t="s">
        <v>4054</v>
      </c>
      <c r="C257" s="40" t="s">
        <v>905</v>
      </c>
      <c r="D257" s="3" t="s">
        <v>3705</v>
      </c>
    </row>
    <row r="258" spans="1:4" x14ac:dyDescent="0.25">
      <c r="A258" s="44" t="s">
        <v>481</v>
      </c>
      <c r="B258" s="40" t="s">
        <v>4055</v>
      </c>
      <c r="C258" s="40" t="s">
        <v>480</v>
      </c>
      <c r="D258" s="3" t="s">
        <v>3705</v>
      </c>
    </row>
    <row r="259" spans="1:4" x14ac:dyDescent="0.25">
      <c r="A259" s="44" t="s">
        <v>1319</v>
      </c>
      <c r="B259" s="40" t="s">
        <v>4056</v>
      </c>
      <c r="C259" s="40" t="s">
        <v>4868</v>
      </c>
      <c r="D259" s="3" t="s">
        <v>3705</v>
      </c>
    </row>
    <row r="260" spans="1:4" x14ac:dyDescent="0.25">
      <c r="A260" s="44" t="s">
        <v>1342</v>
      </c>
      <c r="B260" s="40" t="s">
        <v>4057</v>
      </c>
      <c r="C260" s="40" t="s">
        <v>4869</v>
      </c>
      <c r="D260" s="3" t="s">
        <v>3705</v>
      </c>
    </row>
    <row r="261" spans="1:4" x14ac:dyDescent="0.25">
      <c r="A261" s="44" t="s">
        <v>1520</v>
      </c>
      <c r="B261" s="40" t="s">
        <v>4058</v>
      </c>
      <c r="C261" s="40" t="s">
        <v>4870</v>
      </c>
      <c r="D261" s="3" t="s">
        <v>3705</v>
      </c>
    </row>
    <row r="262" spans="1:4" x14ac:dyDescent="0.25">
      <c r="A262" s="44" t="s">
        <v>3748</v>
      </c>
      <c r="B262" s="40" t="s">
        <v>4059</v>
      </c>
      <c r="C262" s="40" t="s">
        <v>4871</v>
      </c>
      <c r="D262" s="3" t="s">
        <v>3705</v>
      </c>
    </row>
    <row r="263" spans="1:4" x14ac:dyDescent="0.25">
      <c r="A263" s="44" t="s">
        <v>3749</v>
      </c>
      <c r="B263" s="40" t="s">
        <v>4060</v>
      </c>
      <c r="C263" s="40" t="s">
        <v>34</v>
      </c>
      <c r="D263" s="3" t="s">
        <v>3705</v>
      </c>
    </row>
    <row r="264" spans="1:4" x14ac:dyDescent="0.25">
      <c r="A264" s="44" t="s">
        <v>3750</v>
      </c>
      <c r="B264" s="40" t="s">
        <v>4061</v>
      </c>
      <c r="C264" s="40" t="s">
        <v>14</v>
      </c>
      <c r="D264" s="3" t="s">
        <v>3705</v>
      </c>
    </row>
    <row r="265" spans="1:4" x14ac:dyDescent="0.25">
      <c r="A265" s="44" t="s">
        <v>3751</v>
      </c>
      <c r="B265" s="40" t="s">
        <v>4062</v>
      </c>
      <c r="C265" s="40" t="s">
        <v>16</v>
      </c>
      <c r="D265" s="3" t="s">
        <v>3705</v>
      </c>
    </row>
    <row r="266" spans="1:4" x14ac:dyDescent="0.25">
      <c r="A266" s="44" t="s">
        <v>3752</v>
      </c>
      <c r="B266" s="40" t="s">
        <v>4063</v>
      </c>
      <c r="C266" s="40" t="s">
        <v>19</v>
      </c>
      <c r="D266" s="3" t="s">
        <v>3705</v>
      </c>
    </row>
    <row r="267" spans="1:4" x14ac:dyDescent="0.25">
      <c r="A267" s="44" t="s">
        <v>3753</v>
      </c>
      <c r="B267" s="40" t="s">
        <v>4064</v>
      </c>
      <c r="C267" s="40" t="s">
        <v>24</v>
      </c>
      <c r="D267" s="3" t="s">
        <v>3705</v>
      </c>
    </row>
    <row r="268" spans="1:4" x14ac:dyDescent="0.25">
      <c r="A268" s="44" t="s">
        <v>3754</v>
      </c>
      <c r="B268" s="40" t="s">
        <v>4065</v>
      </c>
      <c r="C268" s="40" t="s">
        <v>25</v>
      </c>
      <c r="D268" s="3" t="s">
        <v>3705</v>
      </c>
    </row>
    <row r="269" spans="1:4" x14ac:dyDescent="0.25">
      <c r="A269" s="44" t="s">
        <v>3755</v>
      </c>
      <c r="B269" s="40" t="s">
        <v>4066</v>
      </c>
      <c r="C269" s="40" t="s">
        <v>35</v>
      </c>
      <c r="D269" s="3" t="s">
        <v>3705</v>
      </c>
    </row>
    <row r="270" spans="1:4" x14ac:dyDescent="0.25">
      <c r="A270" s="44" t="s">
        <v>3756</v>
      </c>
      <c r="B270" s="40" t="s">
        <v>4067</v>
      </c>
      <c r="C270" s="40" t="s">
        <v>46</v>
      </c>
      <c r="D270" s="3" t="s">
        <v>3705</v>
      </c>
    </row>
    <row r="271" spans="1:4" x14ac:dyDescent="0.25">
      <c r="A271" s="44" t="s">
        <v>3757</v>
      </c>
      <c r="B271" s="40" t="s">
        <v>4068</v>
      </c>
      <c r="C271" s="40" t="s">
        <v>49</v>
      </c>
      <c r="D271" s="3" t="s">
        <v>3705</v>
      </c>
    </row>
    <row r="272" spans="1:4" x14ac:dyDescent="0.25">
      <c r="A272" s="44" t="s">
        <v>1080</v>
      </c>
      <c r="B272" s="40" t="s">
        <v>4069</v>
      </c>
      <c r="C272" s="40" t="s">
        <v>59</v>
      </c>
      <c r="D272" s="3" t="s">
        <v>3705</v>
      </c>
    </row>
    <row r="273" spans="1:4" x14ac:dyDescent="0.25">
      <c r="A273" s="44" t="s">
        <v>3758</v>
      </c>
      <c r="B273" s="40" t="s">
        <v>4070</v>
      </c>
      <c r="C273" s="40" t="s">
        <v>104</v>
      </c>
      <c r="D273" s="3" t="s">
        <v>3705</v>
      </c>
    </row>
    <row r="274" spans="1:4" x14ac:dyDescent="0.25">
      <c r="A274" s="44" t="s">
        <v>3759</v>
      </c>
      <c r="B274" s="40" t="s">
        <v>4071</v>
      </c>
      <c r="C274" s="40" t="s">
        <v>111</v>
      </c>
      <c r="D274" s="3" t="s">
        <v>3705</v>
      </c>
    </row>
    <row r="275" spans="1:4" x14ac:dyDescent="0.25">
      <c r="A275" s="44" t="s">
        <v>1356</v>
      </c>
      <c r="B275" s="40" t="s">
        <v>4072</v>
      </c>
      <c r="C275" s="40" t="s">
        <v>4872</v>
      </c>
      <c r="D275" s="3" t="s">
        <v>3705</v>
      </c>
    </row>
    <row r="276" spans="1:4" x14ac:dyDescent="0.25">
      <c r="A276" s="44" t="s">
        <v>1357</v>
      </c>
      <c r="B276" s="40" t="s">
        <v>4073</v>
      </c>
      <c r="C276" s="40" t="s">
        <v>4873</v>
      </c>
      <c r="D276" s="3" t="s">
        <v>3705</v>
      </c>
    </row>
    <row r="277" spans="1:4" x14ac:dyDescent="0.25">
      <c r="A277" s="44" t="s">
        <v>1360</v>
      </c>
      <c r="B277" s="40" t="s">
        <v>4074</v>
      </c>
      <c r="C277" s="40" t="s">
        <v>4874</v>
      </c>
      <c r="D277" s="3" t="s">
        <v>3705</v>
      </c>
    </row>
    <row r="278" spans="1:4" x14ac:dyDescent="0.25">
      <c r="A278" s="44" t="s">
        <v>1370</v>
      </c>
      <c r="B278" s="40" t="s">
        <v>4075</v>
      </c>
      <c r="C278" s="40" t="s">
        <v>4875</v>
      </c>
      <c r="D278" s="3" t="s">
        <v>3705</v>
      </c>
    </row>
    <row r="279" spans="1:4" x14ac:dyDescent="0.25">
      <c r="A279" s="44" t="s">
        <v>3760</v>
      </c>
      <c r="B279" s="40" t="s">
        <v>4076</v>
      </c>
      <c r="C279" s="40" t="s">
        <v>391</v>
      </c>
      <c r="D279" s="3" t="s">
        <v>3705</v>
      </c>
    </row>
    <row r="280" spans="1:4" x14ac:dyDescent="0.25">
      <c r="A280" s="44" t="s">
        <v>3761</v>
      </c>
      <c r="B280" s="40" t="s">
        <v>4077</v>
      </c>
      <c r="C280" s="40" t="s">
        <v>425</v>
      </c>
      <c r="D280" s="3" t="s">
        <v>3705</v>
      </c>
    </row>
    <row r="281" spans="1:4" x14ac:dyDescent="0.25">
      <c r="A281" s="44" t="s">
        <v>823</v>
      </c>
      <c r="B281" s="40" t="s">
        <v>4078</v>
      </c>
      <c r="C281" s="40" t="s">
        <v>822</v>
      </c>
      <c r="D281" s="3" t="s">
        <v>3705</v>
      </c>
    </row>
    <row r="282" spans="1:4" x14ac:dyDescent="0.25">
      <c r="A282" s="44" t="s">
        <v>3762</v>
      </c>
      <c r="B282" s="40" t="s">
        <v>4079</v>
      </c>
      <c r="C282" s="40" t="s">
        <v>4876</v>
      </c>
      <c r="D282" s="3" t="s">
        <v>3705</v>
      </c>
    </row>
    <row r="283" spans="1:4" x14ac:dyDescent="0.25">
      <c r="A283" s="44" t="s">
        <v>58</v>
      </c>
      <c r="B283" s="40" t="s">
        <v>4080</v>
      </c>
      <c r="C283" s="40" t="s">
        <v>57</v>
      </c>
      <c r="D283" s="3" t="s">
        <v>3705</v>
      </c>
    </row>
    <row r="284" spans="1:4" x14ac:dyDescent="0.25">
      <c r="A284" s="44" t="s">
        <v>3763</v>
      </c>
      <c r="B284" s="40" t="s">
        <v>4081</v>
      </c>
      <c r="C284" s="40" t="s">
        <v>13</v>
      </c>
      <c r="D284" s="3" t="s">
        <v>3705</v>
      </c>
    </row>
    <row r="285" spans="1:4" x14ac:dyDescent="0.25">
      <c r="A285" s="44" t="s">
        <v>3764</v>
      </c>
      <c r="B285" s="40" t="s">
        <v>4082</v>
      </c>
      <c r="C285" s="40" t="s">
        <v>225</v>
      </c>
      <c r="D285" s="3" t="s">
        <v>3705</v>
      </c>
    </row>
    <row r="286" spans="1:4" x14ac:dyDescent="0.25">
      <c r="A286" s="44" t="s">
        <v>291</v>
      </c>
      <c r="B286" s="40" t="s">
        <v>4083</v>
      </c>
      <c r="C286" s="40" t="s">
        <v>290</v>
      </c>
      <c r="D286" s="3" t="s">
        <v>3705</v>
      </c>
    </row>
    <row r="287" spans="1:4" x14ac:dyDescent="0.25">
      <c r="A287" s="44" t="s">
        <v>295</v>
      </c>
      <c r="B287" s="40" t="s">
        <v>4084</v>
      </c>
      <c r="C287" s="40" t="s">
        <v>294</v>
      </c>
      <c r="D287" s="3" t="s">
        <v>3705</v>
      </c>
    </row>
    <row r="288" spans="1:4" x14ac:dyDescent="0.25">
      <c r="A288" s="44" t="s">
        <v>364</v>
      </c>
      <c r="B288" s="40" t="s">
        <v>4085</v>
      </c>
      <c r="C288" s="40" t="s">
        <v>363</v>
      </c>
      <c r="D288" s="3" t="s">
        <v>3705</v>
      </c>
    </row>
    <row r="289" spans="1:4" x14ac:dyDescent="0.25">
      <c r="A289" s="44" t="s">
        <v>368</v>
      </c>
      <c r="B289" s="40" t="s">
        <v>4086</v>
      </c>
      <c r="C289" s="40" t="s">
        <v>367</v>
      </c>
      <c r="D289" s="3" t="s">
        <v>3705</v>
      </c>
    </row>
    <row r="290" spans="1:4" x14ac:dyDescent="0.25">
      <c r="A290" s="44" t="s">
        <v>3765</v>
      </c>
      <c r="B290" s="40" t="s">
        <v>4087</v>
      </c>
      <c r="C290" s="40" t="s">
        <v>392</v>
      </c>
      <c r="D290" s="3" t="s">
        <v>3705</v>
      </c>
    </row>
    <row r="291" spans="1:4" x14ac:dyDescent="0.25">
      <c r="A291" s="44" t="s">
        <v>416</v>
      </c>
      <c r="B291" s="40" t="s">
        <v>4088</v>
      </c>
      <c r="C291" s="40" t="s">
        <v>415</v>
      </c>
      <c r="D291" s="3" t="s">
        <v>3705</v>
      </c>
    </row>
    <row r="292" spans="1:4" x14ac:dyDescent="0.25">
      <c r="A292" s="44" t="s">
        <v>420</v>
      </c>
      <c r="B292" s="40" t="s">
        <v>4089</v>
      </c>
      <c r="C292" s="40" t="s">
        <v>419</v>
      </c>
      <c r="D292" s="3" t="s">
        <v>3705</v>
      </c>
    </row>
    <row r="293" spans="1:4" x14ac:dyDescent="0.25">
      <c r="A293" s="44" t="s">
        <v>448</v>
      </c>
      <c r="B293" s="40" t="s">
        <v>4090</v>
      </c>
      <c r="C293" s="40" t="s">
        <v>447</v>
      </c>
      <c r="D293" s="3" t="s">
        <v>3705</v>
      </c>
    </row>
    <row r="294" spans="1:4" x14ac:dyDescent="0.25">
      <c r="A294" s="44" t="s">
        <v>497</v>
      </c>
      <c r="B294" s="40" t="s">
        <v>4091</v>
      </c>
      <c r="C294" s="40" t="s">
        <v>496</v>
      </c>
      <c r="D294" s="3" t="s">
        <v>3705</v>
      </c>
    </row>
    <row r="295" spans="1:4" x14ac:dyDescent="0.25">
      <c r="A295" s="44" t="s">
        <v>519</v>
      </c>
      <c r="B295" s="40" t="s">
        <v>4092</v>
      </c>
      <c r="C295" s="40" t="s">
        <v>518</v>
      </c>
      <c r="D295" s="3" t="s">
        <v>3705</v>
      </c>
    </row>
    <row r="296" spans="1:4" x14ac:dyDescent="0.25">
      <c r="A296" s="44" t="s">
        <v>525</v>
      </c>
      <c r="B296" s="40" t="s">
        <v>4093</v>
      </c>
      <c r="C296" s="40" t="s">
        <v>524</v>
      </c>
      <c r="D296" s="3" t="s">
        <v>3705</v>
      </c>
    </row>
    <row r="297" spans="1:4" x14ac:dyDescent="0.25">
      <c r="A297" s="44" t="s">
        <v>541</v>
      </c>
      <c r="B297" s="40" t="s">
        <v>4094</v>
      </c>
      <c r="C297" s="40" t="s">
        <v>540</v>
      </c>
      <c r="D297" s="3" t="s">
        <v>3705</v>
      </c>
    </row>
    <row r="298" spans="1:4" x14ac:dyDescent="0.25">
      <c r="A298" s="44" t="s">
        <v>3766</v>
      </c>
      <c r="B298" s="40" t="s">
        <v>4095</v>
      </c>
      <c r="C298" s="40" t="s">
        <v>553</v>
      </c>
      <c r="D298" s="3" t="s">
        <v>3705</v>
      </c>
    </row>
    <row r="299" spans="1:4" x14ac:dyDescent="0.25">
      <c r="A299" s="44" t="s">
        <v>570</v>
      </c>
      <c r="B299" s="40" t="s">
        <v>4096</v>
      </c>
      <c r="C299" s="40" t="s">
        <v>569</v>
      </c>
      <c r="D299" s="3" t="s">
        <v>3705</v>
      </c>
    </row>
    <row r="300" spans="1:4" x14ac:dyDescent="0.25">
      <c r="A300" s="44" t="s">
        <v>577</v>
      </c>
      <c r="B300" s="40" t="s">
        <v>4097</v>
      </c>
      <c r="C300" s="40" t="s">
        <v>576</v>
      </c>
      <c r="D300" s="3" t="s">
        <v>3705</v>
      </c>
    </row>
    <row r="301" spans="1:4" x14ac:dyDescent="0.25">
      <c r="A301" s="44" t="s">
        <v>621</v>
      </c>
      <c r="B301" s="40" t="s">
        <v>4098</v>
      </c>
      <c r="C301" s="40" t="s">
        <v>620</v>
      </c>
      <c r="D301" s="3" t="s">
        <v>3705</v>
      </c>
    </row>
    <row r="302" spans="1:4" x14ac:dyDescent="0.25">
      <c r="A302" s="44" t="s">
        <v>3767</v>
      </c>
      <c r="B302" s="40" t="s">
        <v>4099</v>
      </c>
      <c r="C302" s="40" t="s">
        <v>646</v>
      </c>
      <c r="D302" s="3" t="s">
        <v>3705</v>
      </c>
    </row>
    <row r="303" spans="1:4" x14ac:dyDescent="0.25">
      <c r="A303" s="44" t="s">
        <v>3768</v>
      </c>
      <c r="B303" s="40" t="s">
        <v>4100</v>
      </c>
      <c r="C303" s="40" t="s">
        <v>669</v>
      </c>
      <c r="D303" s="3" t="s">
        <v>3705</v>
      </c>
    </row>
    <row r="304" spans="1:4" x14ac:dyDescent="0.25">
      <c r="A304" s="44" t="s">
        <v>3769</v>
      </c>
      <c r="B304" s="40" t="s">
        <v>4101</v>
      </c>
      <c r="C304" s="40" t="s">
        <v>679</v>
      </c>
      <c r="D304" s="3" t="s">
        <v>3705</v>
      </c>
    </row>
    <row r="305" spans="1:4" x14ac:dyDescent="0.25">
      <c r="A305" s="44" t="s">
        <v>715</v>
      </c>
      <c r="B305" s="40" t="s">
        <v>4102</v>
      </c>
      <c r="C305" s="40" t="s">
        <v>714</v>
      </c>
      <c r="D305" s="3" t="s">
        <v>3705</v>
      </c>
    </row>
    <row r="306" spans="1:4" x14ac:dyDescent="0.25">
      <c r="A306" s="44" t="s">
        <v>3770</v>
      </c>
      <c r="B306" s="40" t="s">
        <v>4103</v>
      </c>
      <c r="C306" s="40" t="s">
        <v>718</v>
      </c>
      <c r="D306" s="3" t="s">
        <v>3705</v>
      </c>
    </row>
    <row r="307" spans="1:4" x14ac:dyDescent="0.25">
      <c r="A307" s="44" t="s">
        <v>3771</v>
      </c>
      <c r="B307" s="40" t="s">
        <v>4104</v>
      </c>
      <c r="C307" s="40" t="s">
        <v>4877</v>
      </c>
      <c r="D307" s="3" t="s">
        <v>3705</v>
      </c>
    </row>
    <row r="308" spans="1:4" x14ac:dyDescent="0.25">
      <c r="A308" s="44" t="s">
        <v>727</v>
      </c>
      <c r="B308" s="40" t="s">
        <v>4105</v>
      </c>
      <c r="C308" s="40" t="s">
        <v>726</v>
      </c>
      <c r="D308" s="3" t="s">
        <v>3705</v>
      </c>
    </row>
    <row r="309" spans="1:4" x14ac:dyDescent="0.25">
      <c r="A309" s="44" t="s">
        <v>739</v>
      </c>
      <c r="B309" s="40" t="s">
        <v>4106</v>
      </c>
      <c r="C309" s="40" t="s">
        <v>738</v>
      </c>
      <c r="D309" s="3" t="s">
        <v>3705</v>
      </c>
    </row>
    <row r="310" spans="1:4" x14ac:dyDescent="0.25">
      <c r="A310" s="44" t="s">
        <v>744</v>
      </c>
      <c r="B310" s="40" t="s">
        <v>4107</v>
      </c>
      <c r="C310" s="40" t="s">
        <v>743</v>
      </c>
      <c r="D310" s="3" t="s">
        <v>3705</v>
      </c>
    </row>
    <row r="311" spans="1:4" x14ac:dyDescent="0.25">
      <c r="A311" s="44" t="s">
        <v>746</v>
      </c>
      <c r="B311" s="40" t="s">
        <v>4108</v>
      </c>
      <c r="C311" s="40" t="s">
        <v>745</v>
      </c>
      <c r="D311" s="3" t="s">
        <v>3705</v>
      </c>
    </row>
    <row r="312" spans="1:4" x14ac:dyDescent="0.25">
      <c r="A312" s="44" t="s">
        <v>767</v>
      </c>
      <c r="B312" s="40" t="s">
        <v>4109</v>
      </c>
      <c r="C312" s="40" t="s">
        <v>766</v>
      </c>
      <c r="D312" s="3" t="s">
        <v>3705</v>
      </c>
    </row>
    <row r="313" spans="1:4" x14ac:dyDescent="0.25">
      <c r="A313" s="44" t="s">
        <v>3772</v>
      </c>
      <c r="B313" s="40" t="s">
        <v>4110</v>
      </c>
      <c r="C313" s="40" t="s">
        <v>4878</v>
      </c>
      <c r="D313" s="3" t="s">
        <v>3705</v>
      </c>
    </row>
    <row r="314" spans="1:4" x14ac:dyDescent="0.25">
      <c r="A314" s="44" t="s">
        <v>3773</v>
      </c>
      <c r="B314" s="40" t="s">
        <v>4111</v>
      </c>
      <c r="C314" s="40" t="s">
        <v>796</v>
      </c>
      <c r="D314" s="3" t="s">
        <v>3705</v>
      </c>
    </row>
    <row r="315" spans="1:4" x14ac:dyDescent="0.25">
      <c r="A315" s="44" t="s">
        <v>849</v>
      </c>
      <c r="B315" s="40" t="s">
        <v>4112</v>
      </c>
      <c r="C315" s="40" t="s">
        <v>848</v>
      </c>
      <c r="D315" s="3" t="s">
        <v>3705</v>
      </c>
    </row>
    <row r="316" spans="1:4" x14ac:dyDescent="0.25">
      <c r="A316" s="44" t="s">
        <v>895</v>
      </c>
      <c r="B316" s="40" t="s">
        <v>4113</v>
      </c>
      <c r="C316" s="40" t="s">
        <v>894</v>
      </c>
      <c r="D316" s="3" t="s">
        <v>3705</v>
      </c>
    </row>
    <row r="317" spans="1:4" x14ac:dyDescent="0.25">
      <c r="A317" s="44" t="s">
        <v>3774</v>
      </c>
      <c r="B317" s="40" t="s">
        <v>4114</v>
      </c>
      <c r="C317" s="40" t="s">
        <v>907</v>
      </c>
      <c r="D317" s="3" t="s">
        <v>3705</v>
      </c>
    </row>
    <row r="318" spans="1:4" x14ac:dyDescent="0.25">
      <c r="A318" s="44" t="s">
        <v>3775</v>
      </c>
      <c r="B318" s="40" t="s">
        <v>4115</v>
      </c>
      <c r="C318" s="40" t="s">
        <v>921</v>
      </c>
      <c r="D318" s="3" t="s">
        <v>3705</v>
      </c>
    </row>
    <row r="319" spans="1:4" x14ac:dyDescent="0.25">
      <c r="A319" s="44" t="s">
        <v>3776</v>
      </c>
      <c r="B319" s="40" t="s">
        <v>4116</v>
      </c>
      <c r="C319" s="40" t="s">
        <v>929</v>
      </c>
      <c r="D319" s="3" t="s">
        <v>3705</v>
      </c>
    </row>
    <row r="320" spans="1:4" x14ac:dyDescent="0.25">
      <c r="A320" s="44" t="s">
        <v>955</v>
      </c>
      <c r="B320" s="40" t="s">
        <v>4117</v>
      </c>
      <c r="C320" s="40" t="s">
        <v>954</v>
      </c>
      <c r="D320" s="3" t="s">
        <v>3705</v>
      </c>
    </row>
    <row r="321" spans="1:4" x14ac:dyDescent="0.25">
      <c r="A321" s="44" t="s">
        <v>3777</v>
      </c>
      <c r="B321" s="40" t="s">
        <v>4118</v>
      </c>
      <c r="C321" s="40" t="s">
        <v>970</v>
      </c>
      <c r="D321" s="3" t="s">
        <v>3705</v>
      </c>
    </row>
    <row r="322" spans="1:4" x14ac:dyDescent="0.25">
      <c r="A322" s="44" t="s">
        <v>277</v>
      </c>
      <c r="B322" s="40" t="s">
        <v>4119</v>
      </c>
      <c r="C322" s="40" t="s">
        <v>276</v>
      </c>
      <c r="D322" s="3" t="s">
        <v>3705</v>
      </c>
    </row>
    <row r="323" spans="1:4" x14ac:dyDescent="0.25">
      <c r="A323" s="44" t="s">
        <v>1379</v>
      </c>
      <c r="B323" s="40" t="s">
        <v>4120</v>
      </c>
      <c r="C323" s="40" t="s">
        <v>4879</v>
      </c>
      <c r="D323" s="3" t="s">
        <v>3705</v>
      </c>
    </row>
    <row r="324" spans="1:4" x14ac:dyDescent="0.25">
      <c r="A324" s="44" t="s">
        <v>1380</v>
      </c>
      <c r="B324" s="40" t="s">
        <v>4121</v>
      </c>
      <c r="C324" s="40" t="s">
        <v>4880</v>
      </c>
      <c r="D324" s="3" t="s">
        <v>3705</v>
      </c>
    </row>
    <row r="325" spans="1:4" x14ac:dyDescent="0.25">
      <c r="A325" s="44" t="s">
        <v>1413</v>
      </c>
      <c r="B325" s="40" t="s">
        <v>4122</v>
      </c>
      <c r="C325" s="40" t="s">
        <v>4881</v>
      </c>
      <c r="D325" s="3" t="s">
        <v>3705</v>
      </c>
    </row>
    <row r="326" spans="1:4" x14ac:dyDescent="0.25">
      <c r="A326" s="44" t="s">
        <v>1113</v>
      </c>
      <c r="B326" s="40" t="s">
        <v>4123</v>
      </c>
      <c r="C326" s="40" t="s">
        <v>4882</v>
      </c>
      <c r="D326" s="3" t="s">
        <v>3705</v>
      </c>
    </row>
    <row r="327" spans="1:4" x14ac:dyDescent="0.25">
      <c r="A327" s="44" t="s">
        <v>1426</v>
      </c>
      <c r="B327" s="40" t="s">
        <v>4124</v>
      </c>
      <c r="C327" s="40" t="s">
        <v>4883</v>
      </c>
      <c r="D327" s="3" t="s">
        <v>3705</v>
      </c>
    </row>
    <row r="328" spans="1:4" x14ac:dyDescent="0.25">
      <c r="A328" s="44" t="s">
        <v>1117</v>
      </c>
      <c r="B328" s="40" t="s">
        <v>4125</v>
      </c>
      <c r="C328" s="40" t="s">
        <v>4884</v>
      </c>
      <c r="D328" s="3" t="s">
        <v>3705</v>
      </c>
    </row>
    <row r="329" spans="1:4" x14ac:dyDescent="0.25">
      <c r="A329" s="44" t="s">
        <v>1441</v>
      </c>
      <c r="B329" s="40" t="s">
        <v>4126</v>
      </c>
      <c r="C329" s="40" t="s">
        <v>4885</v>
      </c>
      <c r="D329" s="3" t="s">
        <v>3705</v>
      </c>
    </row>
    <row r="330" spans="1:4" x14ac:dyDescent="0.25">
      <c r="A330" s="44" t="s">
        <v>1467</v>
      </c>
      <c r="B330" s="40" t="s">
        <v>4127</v>
      </c>
      <c r="C330" s="40" t="s">
        <v>4886</v>
      </c>
      <c r="D330" s="3" t="s">
        <v>3705</v>
      </c>
    </row>
    <row r="331" spans="1:4" x14ac:dyDescent="0.25">
      <c r="A331" s="44" t="s">
        <v>1468</v>
      </c>
      <c r="B331" s="40" t="s">
        <v>4128</v>
      </c>
      <c r="C331" s="40" t="s">
        <v>4887</v>
      </c>
      <c r="D331" s="3" t="s">
        <v>3705</v>
      </c>
    </row>
    <row r="332" spans="1:4" x14ac:dyDescent="0.25">
      <c r="A332" s="44" t="s">
        <v>1482</v>
      </c>
      <c r="B332" s="40" t="s">
        <v>4129</v>
      </c>
      <c r="C332" s="40" t="s">
        <v>4888</v>
      </c>
      <c r="D332" s="3" t="s">
        <v>3705</v>
      </c>
    </row>
    <row r="333" spans="1:4" x14ac:dyDescent="0.25">
      <c r="A333" s="44" t="s">
        <v>1491</v>
      </c>
      <c r="B333" s="40" t="s">
        <v>4130</v>
      </c>
      <c r="C333" s="40" t="s">
        <v>4889</v>
      </c>
      <c r="D333" s="3" t="s">
        <v>3705</v>
      </c>
    </row>
    <row r="334" spans="1:4" x14ac:dyDescent="0.25">
      <c r="A334" s="44" t="s">
        <v>1512</v>
      </c>
      <c r="B334" s="40" t="s">
        <v>4131</v>
      </c>
      <c r="C334" s="40" t="s">
        <v>4890</v>
      </c>
      <c r="D334" s="3" t="s">
        <v>3705</v>
      </c>
    </row>
    <row r="335" spans="1:4" x14ac:dyDescent="0.25">
      <c r="A335" s="44" t="s">
        <v>1521</v>
      </c>
      <c r="B335" s="40" t="s">
        <v>4132</v>
      </c>
      <c r="C335" s="40" t="s">
        <v>4891</v>
      </c>
      <c r="D335" s="3" t="s">
        <v>3705</v>
      </c>
    </row>
    <row r="336" spans="1:4" x14ac:dyDescent="0.25">
      <c r="A336" s="44" t="s">
        <v>1527</v>
      </c>
      <c r="B336" s="40" t="s">
        <v>4133</v>
      </c>
      <c r="C336" s="40" t="s">
        <v>4892</v>
      </c>
      <c r="D336" s="3" t="s">
        <v>3705</v>
      </c>
    </row>
    <row r="337" spans="1:4" x14ac:dyDescent="0.25">
      <c r="A337" s="44" t="s">
        <v>1540</v>
      </c>
      <c r="B337" s="40" t="s">
        <v>4134</v>
      </c>
      <c r="C337" s="40" t="s">
        <v>4893</v>
      </c>
      <c r="D337" s="3" t="s">
        <v>3705</v>
      </c>
    </row>
    <row r="338" spans="1:4" x14ac:dyDescent="0.25">
      <c r="A338" s="44" t="s">
        <v>1549</v>
      </c>
      <c r="B338" s="40" t="s">
        <v>4135</v>
      </c>
      <c r="C338" s="40" t="s">
        <v>4894</v>
      </c>
      <c r="D338" s="3" t="s">
        <v>3705</v>
      </c>
    </row>
    <row r="339" spans="1:4" x14ac:dyDescent="0.25">
      <c r="A339" s="44" t="s">
        <v>1560</v>
      </c>
      <c r="B339" s="40" t="s">
        <v>4136</v>
      </c>
      <c r="C339" s="40" t="s">
        <v>4895</v>
      </c>
      <c r="D339" s="3" t="s">
        <v>3705</v>
      </c>
    </row>
    <row r="340" spans="1:4" x14ac:dyDescent="0.25">
      <c r="A340" s="44" t="s">
        <v>1571</v>
      </c>
      <c r="B340" s="40" t="s">
        <v>4137</v>
      </c>
      <c r="C340" s="40" t="s">
        <v>4896</v>
      </c>
      <c r="D340" s="3" t="s">
        <v>3705</v>
      </c>
    </row>
    <row r="341" spans="1:4" x14ac:dyDescent="0.25">
      <c r="A341" s="44" t="s">
        <v>1577</v>
      </c>
      <c r="B341" s="40" t="s">
        <v>4138</v>
      </c>
      <c r="C341" s="40" t="s">
        <v>4897</v>
      </c>
      <c r="D341" s="3" t="s">
        <v>3705</v>
      </c>
    </row>
    <row r="342" spans="1:4" x14ac:dyDescent="0.25">
      <c r="A342" s="44" t="s">
        <v>1579</v>
      </c>
      <c r="B342" s="40" t="s">
        <v>4139</v>
      </c>
      <c r="C342" s="40" t="s">
        <v>4898</v>
      </c>
      <c r="D342" s="3" t="s">
        <v>3705</v>
      </c>
    </row>
    <row r="343" spans="1:4" x14ac:dyDescent="0.25">
      <c r="A343" s="44" t="s">
        <v>1583</v>
      </c>
      <c r="B343" s="40" t="s">
        <v>4140</v>
      </c>
      <c r="C343" s="40" t="s">
        <v>4899</v>
      </c>
      <c r="D343" s="3" t="s">
        <v>3705</v>
      </c>
    </row>
    <row r="344" spans="1:4" x14ac:dyDescent="0.25">
      <c r="A344" s="44" t="s">
        <v>3778</v>
      </c>
      <c r="B344" s="40" t="s">
        <v>4141</v>
      </c>
      <c r="C344" s="40" t="s">
        <v>4900</v>
      </c>
      <c r="D344" s="3" t="s">
        <v>3705</v>
      </c>
    </row>
    <row r="345" spans="1:4" x14ac:dyDescent="0.25">
      <c r="A345" s="44" t="s">
        <v>1598</v>
      </c>
      <c r="B345" s="40" t="s">
        <v>4142</v>
      </c>
      <c r="C345" s="40" t="s">
        <v>4901</v>
      </c>
      <c r="D345" s="3" t="s">
        <v>3705</v>
      </c>
    </row>
    <row r="346" spans="1:4" x14ac:dyDescent="0.25">
      <c r="A346" s="44" t="s">
        <v>1600</v>
      </c>
      <c r="B346" s="40" t="s">
        <v>4143</v>
      </c>
      <c r="C346" s="40" t="s">
        <v>4902</v>
      </c>
      <c r="D346" s="3" t="s">
        <v>3705</v>
      </c>
    </row>
    <row r="347" spans="1:4" x14ac:dyDescent="0.25">
      <c r="A347" s="44" t="s">
        <v>1610</v>
      </c>
      <c r="B347" s="40" t="s">
        <v>4144</v>
      </c>
      <c r="C347" s="40" t="s">
        <v>4903</v>
      </c>
      <c r="D347" s="3" t="s">
        <v>3705</v>
      </c>
    </row>
    <row r="348" spans="1:4" x14ac:dyDescent="0.25">
      <c r="A348" s="44" t="s">
        <v>1621</v>
      </c>
      <c r="B348" s="40" t="s">
        <v>4145</v>
      </c>
      <c r="C348" s="40" t="s">
        <v>4904</v>
      </c>
      <c r="D348" s="3" t="s">
        <v>3705</v>
      </c>
    </row>
    <row r="349" spans="1:4" x14ac:dyDescent="0.25">
      <c r="A349" s="44" t="s">
        <v>1642</v>
      </c>
      <c r="B349" s="40" t="s">
        <v>4146</v>
      </c>
      <c r="C349" s="40" t="s">
        <v>4905</v>
      </c>
      <c r="D349" s="3" t="s">
        <v>3705</v>
      </c>
    </row>
    <row r="350" spans="1:4" x14ac:dyDescent="0.25">
      <c r="A350" s="44" t="s">
        <v>1646</v>
      </c>
      <c r="B350" s="40" t="s">
        <v>4147</v>
      </c>
      <c r="C350" s="40" t="s">
        <v>4906</v>
      </c>
      <c r="D350" s="3" t="s">
        <v>3705</v>
      </c>
    </row>
    <row r="351" spans="1:4" x14ac:dyDescent="0.25">
      <c r="A351" s="44" t="s">
        <v>1657</v>
      </c>
      <c r="B351" s="40" t="s">
        <v>4148</v>
      </c>
      <c r="C351" s="40" t="s">
        <v>4907</v>
      </c>
      <c r="D351" s="3" t="s">
        <v>3705</v>
      </c>
    </row>
    <row r="352" spans="1:4" x14ac:dyDescent="0.25">
      <c r="A352" s="44" t="s">
        <v>1665</v>
      </c>
      <c r="B352" s="40" t="s">
        <v>4149</v>
      </c>
      <c r="C352" s="40" t="s">
        <v>4908</v>
      </c>
      <c r="D352" s="3" t="s">
        <v>3705</v>
      </c>
    </row>
    <row r="353" spans="1:4" x14ac:dyDescent="0.25">
      <c r="A353" s="44" t="s">
        <v>1670</v>
      </c>
      <c r="B353" s="40" t="s">
        <v>4150</v>
      </c>
      <c r="C353" s="40" t="s">
        <v>4909</v>
      </c>
      <c r="D353" s="3" t="s">
        <v>3705</v>
      </c>
    </row>
    <row r="354" spans="1:4" x14ac:dyDescent="0.25">
      <c r="A354" s="44" t="s">
        <v>1671</v>
      </c>
      <c r="B354" s="40" t="s">
        <v>4151</v>
      </c>
      <c r="C354" s="40" t="s">
        <v>4910</v>
      </c>
      <c r="D354" s="3" t="s">
        <v>3705</v>
      </c>
    </row>
    <row r="355" spans="1:4" x14ac:dyDescent="0.25">
      <c r="A355" s="44" t="s">
        <v>1677</v>
      </c>
      <c r="B355" s="40" t="s">
        <v>4152</v>
      </c>
      <c r="C355" s="40" t="s">
        <v>4911</v>
      </c>
      <c r="D355" s="3" t="s">
        <v>3705</v>
      </c>
    </row>
    <row r="356" spans="1:4" x14ac:dyDescent="0.25">
      <c r="A356" s="44" t="s">
        <v>1681</v>
      </c>
      <c r="B356" s="40" t="s">
        <v>4153</v>
      </c>
      <c r="C356" s="40" t="s">
        <v>4912</v>
      </c>
      <c r="D356" s="3" t="s">
        <v>3705</v>
      </c>
    </row>
    <row r="357" spans="1:4" x14ac:dyDescent="0.25">
      <c r="A357" s="44" t="s">
        <v>1684</v>
      </c>
      <c r="B357" s="40" t="s">
        <v>4154</v>
      </c>
      <c r="C357" s="40" t="s">
        <v>4913</v>
      </c>
      <c r="D357" s="3" t="s">
        <v>3705</v>
      </c>
    </row>
    <row r="358" spans="1:4" x14ac:dyDescent="0.25">
      <c r="A358" s="44" t="s">
        <v>1685</v>
      </c>
      <c r="B358" s="40" t="s">
        <v>4155</v>
      </c>
      <c r="C358" s="40" t="s">
        <v>4914</v>
      </c>
      <c r="D358" s="3" t="s">
        <v>3705</v>
      </c>
    </row>
    <row r="359" spans="1:4" x14ac:dyDescent="0.25">
      <c r="A359" s="44" t="s">
        <v>1686</v>
      </c>
      <c r="B359" s="40" t="s">
        <v>4156</v>
      </c>
      <c r="C359" s="40" t="s">
        <v>4915</v>
      </c>
      <c r="D359" s="3" t="s">
        <v>3705</v>
      </c>
    </row>
    <row r="360" spans="1:4" x14ac:dyDescent="0.25">
      <c r="A360" s="44" t="s">
        <v>1725</v>
      </c>
      <c r="B360" s="40" t="s">
        <v>4157</v>
      </c>
      <c r="C360" s="40" t="s">
        <v>4916</v>
      </c>
      <c r="D360" s="3" t="s">
        <v>3705</v>
      </c>
    </row>
    <row r="361" spans="1:4" x14ac:dyDescent="0.25">
      <c r="A361" s="44" t="s">
        <v>1726</v>
      </c>
      <c r="B361" s="40" t="s">
        <v>4158</v>
      </c>
      <c r="C361" s="40" t="s">
        <v>4917</v>
      </c>
      <c r="D361" s="3" t="s">
        <v>3705</v>
      </c>
    </row>
    <row r="362" spans="1:4" x14ac:dyDescent="0.25">
      <c r="A362" s="44" t="s">
        <v>1745</v>
      </c>
      <c r="B362" s="40" t="s">
        <v>4159</v>
      </c>
      <c r="C362" s="40" t="s">
        <v>4918</v>
      </c>
      <c r="D362" s="3" t="s">
        <v>3705</v>
      </c>
    </row>
    <row r="363" spans="1:4" x14ac:dyDescent="0.25">
      <c r="A363" s="44" t="s">
        <v>3779</v>
      </c>
      <c r="B363" s="40" t="s">
        <v>4160</v>
      </c>
      <c r="C363" s="40" t="s">
        <v>4919</v>
      </c>
      <c r="D363" s="3" t="s">
        <v>3705</v>
      </c>
    </row>
    <row r="364" spans="1:4" x14ac:dyDescent="0.25">
      <c r="A364" s="44" t="s">
        <v>3780</v>
      </c>
      <c r="B364" s="40" t="s">
        <v>4161</v>
      </c>
      <c r="C364" s="40" t="s">
        <v>4920</v>
      </c>
      <c r="D364" s="3" t="s">
        <v>3705</v>
      </c>
    </row>
    <row r="365" spans="1:4" x14ac:dyDescent="0.25">
      <c r="A365" s="44" t="s">
        <v>3781</v>
      </c>
      <c r="B365" s="40" t="s">
        <v>4162</v>
      </c>
      <c r="C365" s="40" t="s">
        <v>4921</v>
      </c>
      <c r="D365" s="3" t="s">
        <v>3705</v>
      </c>
    </row>
    <row r="366" spans="1:4" x14ac:dyDescent="0.25">
      <c r="A366" s="44" t="s">
        <v>3782</v>
      </c>
      <c r="B366" s="40" t="s">
        <v>4163</v>
      </c>
      <c r="C366" s="40" t="s">
        <v>4922</v>
      </c>
      <c r="D366" s="3" t="s">
        <v>3705</v>
      </c>
    </row>
    <row r="367" spans="1:4" x14ac:dyDescent="0.25">
      <c r="A367" s="44" t="s">
        <v>3783</v>
      </c>
      <c r="B367" s="40" t="s">
        <v>4164</v>
      </c>
      <c r="C367" s="40" t="s">
        <v>4923</v>
      </c>
      <c r="D367" s="3" t="s">
        <v>3705</v>
      </c>
    </row>
    <row r="368" spans="1:4" x14ac:dyDescent="0.25">
      <c r="A368" s="44" t="s">
        <v>3784</v>
      </c>
      <c r="B368" s="40" t="s">
        <v>4165</v>
      </c>
      <c r="C368" s="40" t="s">
        <v>4924</v>
      </c>
      <c r="D368" s="3" t="s">
        <v>3705</v>
      </c>
    </row>
    <row r="369" spans="1:4" x14ac:dyDescent="0.25">
      <c r="A369" s="44" t="s">
        <v>3785</v>
      </c>
      <c r="B369" s="40" t="s">
        <v>4166</v>
      </c>
      <c r="C369" s="40" t="s">
        <v>4925</v>
      </c>
      <c r="D369" s="3" t="s">
        <v>3705</v>
      </c>
    </row>
    <row r="370" spans="1:4" x14ac:dyDescent="0.25">
      <c r="A370" s="44" t="s">
        <v>3786</v>
      </c>
      <c r="B370" s="40" t="s">
        <v>4167</v>
      </c>
      <c r="C370" s="40" t="s">
        <v>4926</v>
      </c>
      <c r="D370" s="3" t="s">
        <v>3705</v>
      </c>
    </row>
    <row r="371" spans="1:4" x14ac:dyDescent="0.25">
      <c r="A371" s="44" t="s">
        <v>3787</v>
      </c>
      <c r="B371" s="40" t="s">
        <v>4168</v>
      </c>
      <c r="C371" s="40" t="s">
        <v>4927</v>
      </c>
      <c r="D371" s="3" t="s">
        <v>3705</v>
      </c>
    </row>
    <row r="372" spans="1:4" x14ac:dyDescent="0.25">
      <c r="A372" s="44" t="s">
        <v>3788</v>
      </c>
      <c r="B372" s="40" t="s">
        <v>4169</v>
      </c>
      <c r="C372" s="40" t="s">
        <v>4928</v>
      </c>
      <c r="D372" s="3" t="s">
        <v>3705</v>
      </c>
    </row>
    <row r="373" spans="1:4" x14ac:dyDescent="0.25">
      <c r="A373" s="44" t="s">
        <v>3789</v>
      </c>
      <c r="B373" s="40" t="s">
        <v>4170</v>
      </c>
      <c r="C373" s="40" t="s">
        <v>4929</v>
      </c>
      <c r="D373" s="3" t="s">
        <v>3705</v>
      </c>
    </row>
    <row r="374" spans="1:4" x14ac:dyDescent="0.25">
      <c r="A374" s="44" t="s">
        <v>3790</v>
      </c>
      <c r="B374" s="40" t="s">
        <v>4171</v>
      </c>
      <c r="C374" s="40" t="s">
        <v>4930</v>
      </c>
      <c r="D374" s="3" t="s">
        <v>3705</v>
      </c>
    </row>
    <row r="375" spans="1:4" x14ac:dyDescent="0.25">
      <c r="A375" s="44" t="s">
        <v>1315</v>
      </c>
      <c r="B375" s="40" t="s">
        <v>4172</v>
      </c>
      <c r="C375" s="40" t="s">
        <v>4931</v>
      </c>
      <c r="D375" s="3" t="s">
        <v>3705</v>
      </c>
    </row>
    <row r="376" spans="1:4" x14ac:dyDescent="0.25">
      <c r="A376" s="44" t="s">
        <v>1314</v>
      </c>
      <c r="B376" s="40" t="s">
        <v>4173</v>
      </c>
      <c r="C376" s="40" t="s">
        <v>4932</v>
      </c>
      <c r="D376" s="3" t="s">
        <v>3705</v>
      </c>
    </row>
    <row r="377" spans="1:4" x14ac:dyDescent="0.25">
      <c r="A377" s="44" t="s">
        <v>1350</v>
      </c>
      <c r="B377" s="40" t="s">
        <v>4174</v>
      </c>
      <c r="C377" s="40" t="s">
        <v>4933</v>
      </c>
      <c r="D377" s="3" t="s">
        <v>3705</v>
      </c>
    </row>
    <row r="378" spans="1:4" x14ac:dyDescent="0.25">
      <c r="A378" s="44" t="s">
        <v>460</v>
      </c>
      <c r="B378" s="40" t="s">
        <v>4175</v>
      </c>
      <c r="C378" s="40" t="s">
        <v>459</v>
      </c>
      <c r="D378" s="3" t="s">
        <v>3705</v>
      </c>
    </row>
    <row r="379" spans="1:4" x14ac:dyDescent="0.25">
      <c r="A379" s="44" t="s">
        <v>462</v>
      </c>
      <c r="B379" s="40" t="s">
        <v>4176</v>
      </c>
      <c r="C379" s="40" t="s">
        <v>461</v>
      </c>
      <c r="D379" s="3" t="s">
        <v>3705</v>
      </c>
    </row>
    <row r="380" spans="1:4" x14ac:dyDescent="0.25">
      <c r="A380" s="44" t="s">
        <v>692</v>
      </c>
      <c r="B380" s="40" t="s">
        <v>4177</v>
      </c>
      <c r="C380" s="40" t="s">
        <v>691</v>
      </c>
      <c r="D380" s="3" t="s">
        <v>3705</v>
      </c>
    </row>
    <row r="381" spans="1:4" x14ac:dyDescent="0.25">
      <c r="A381" s="44" t="s">
        <v>3791</v>
      </c>
      <c r="B381" s="40" t="s">
        <v>4178</v>
      </c>
      <c r="C381" s="40" t="s">
        <v>719</v>
      </c>
      <c r="D381" s="3" t="s">
        <v>3705</v>
      </c>
    </row>
    <row r="382" spans="1:4" x14ac:dyDescent="0.25">
      <c r="A382" s="44" t="s">
        <v>759</v>
      </c>
      <c r="B382" s="40" t="s">
        <v>4179</v>
      </c>
      <c r="C382" s="40" t="s">
        <v>758</v>
      </c>
      <c r="D382" s="3" t="s">
        <v>3705</v>
      </c>
    </row>
    <row r="383" spans="1:4" x14ac:dyDescent="0.25">
      <c r="A383" s="44" t="s">
        <v>3792</v>
      </c>
      <c r="B383" s="40" t="s">
        <v>4180</v>
      </c>
      <c r="C383" s="40" t="s">
        <v>922</v>
      </c>
      <c r="D383" s="3" t="s">
        <v>3705</v>
      </c>
    </row>
    <row r="384" spans="1:4" x14ac:dyDescent="0.25">
      <c r="A384" s="44" t="s">
        <v>3793</v>
      </c>
      <c r="B384" s="40" t="s">
        <v>4181</v>
      </c>
      <c r="C384" s="40" t="s">
        <v>4934</v>
      </c>
      <c r="D384" s="3" t="s">
        <v>3705</v>
      </c>
    </row>
    <row r="385" spans="1:4" x14ac:dyDescent="0.25">
      <c r="A385" s="44" t="s">
        <v>1487</v>
      </c>
      <c r="B385" s="40" t="s">
        <v>4182</v>
      </c>
      <c r="C385" s="40" t="s">
        <v>4935</v>
      </c>
      <c r="D385" s="3" t="s">
        <v>3705</v>
      </c>
    </row>
    <row r="386" spans="1:4" x14ac:dyDescent="0.25">
      <c r="A386" s="44" t="s">
        <v>1159</v>
      </c>
      <c r="B386" s="40" t="s">
        <v>4183</v>
      </c>
      <c r="C386" s="40" t="s">
        <v>4936</v>
      </c>
      <c r="D386" s="3" t="s">
        <v>3705</v>
      </c>
    </row>
    <row r="387" spans="1:4" x14ac:dyDescent="0.25">
      <c r="A387" s="44" t="s">
        <v>3794</v>
      </c>
      <c r="B387" s="40" t="s">
        <v>4184</v>
      </c>
      <c r="C387" s="40" t="s">
        <v>4937</v>
      </c>
      <c r="D387" s="3" t="s">
        <v>3705</v>
      </c>
    </row>
    <row r="388" spans="1:4" x14ac:dyDescent="0.25">
      <c r="A388" s="44" t="s">
        <v>1694</v>
      </c>
      <c r="B388" s="40" t="s">
        <v>4185</v>
      </c>
      <c r="C388" s="40" t="s">
        <v>4938</v>
      </c>
      <c r="D388" s="3" t="s">
        <v>3705</v>
      </c>
    </row>
    <row r="389" spans="1:4" x14ac:dyDescent="0.25">
      <c r="A389" s="44" t="s">
        <v>3795</v>
      </c>
      <c r="B389" s="40" t="s">
        <v>4186</v>
      </c>
      <c r="C389" s="40" t="s">
        <v>17</v>
      </c>
      <c r="D389" s="3" t="s">
        <v>3705</v>
      </c>
    </row>
    <row r="390" spans="1:4" x14ac:dyDescent="0.25">
      <c r="A390" s="44" t="s">
        <v>313</v>
      </c>
      <c r="B390" s="40" t="s">
        <v>4187</v>
      </c>
      <c r="C390" s="40" t="s">
        <v>312</v>
      </c>
      <c r="D390" s="3" t="s">
        <v>3705</v>
      </c>
    </row>
    <row r="391" spans="1:4" x14ac:dyDescent="0.25">
      <c r="A391" s="44" t="s">
        <v>347</v>
      </c>
      <c r="B391" s="40" t="s">
        <v>4188</v>
      </c>
      <c r="C391" s="40" t="s">
        <v>346</v>
      </c>
      <c r="D391" s="3" t="s">
        <v>3705</v>
      </c>
    </row>
    <row r="392" spans="1:4" x14ac:dyDescent="0.25">
      <c r="A392" s="44" t="s">
        <v>371</v>
      </c>
      <c r="B392" s="40" t="s">
        <v>4189</v>
      </c>
      <c r="C392" s="40" t="s">
        <v>370</v>
      </c>
      <c r="D392" s="3" t="s">
        <v>3705</v>
      </c>
    </row>
    <row r="393" spans="1:4" x14ac:dyDescent="0.25">
      <c r="A393" s="44" t="s">
        <v>467</v>
      </c>
      <c r="B393" s="40" t="s">
        <v>4190</v>
      </c>
      <c r="C393" s="40" t="s">
        <v>4939</v>
      </c>
      <c r="D393" s="3" t="s">
        <v>3705</v>
      </c>
    </row>
    <row r="394" spans="1:4" x14ac:dyDescent="0.25">
      <c r="A394" s="44" t="s">
        <v>597</v>
      </c>
      <c r="B394" s="40" t="s">
        <v>4191</v>
      </c>
      <c r="C394" s="40" t="s">
        <v>596</v>
      </c>
      <c r="D394" s="3" t="s">
        <v>3705</v>
      </c>
    </row>
    <row r="395" spans="1:4" x14ac:dyDescent="0.25">
      <c r="A395" s="44" t="s">
        <v>599</v>
      </c>
      <c r="B395" s="40" t="s">
        <v>4192</v>
      </c>
      <c r="C395" s="40" t="s">
        <v>598</v>
      </c>
      <c r="D395" s="3" t="s">
        <v>3705</v>
      </c>
    </row>
    <row r="396" spans="1:4" x14ac:dyDescent="0.25">
      <c r="A396" s="44" t="s">
        <v>751</v>
      </c>
      <c r="B396" s="40" t="s">
        <v>4193</v>
      </c>
      <c r="C396" s="40" t="s">
        <v>750</v>
      </c>
      <c r="D396" s="3" t="s">
        <v>3705</v>
      </c>
    </row>
    <row r="397" spans="1:4" x14ac:dyDescent="0.25">
      <c r="A397" s="44" t="s">
        <v>3796</v>
      </c>
      <c r="B397" s="40" t="s">
        <v>4194</v>
      </c>
      <c r="C397" s="40" t="s">
        <v>4940</v>
      </c>
      <c r="D397" s="3" t="s">
        <v>3705</v>
      </c>
    </row>
    <row r="398" spans="1:4" x14ac:dyDescent="0.25">
      <c r="A398" s="44" t="s">
        <v>897</v>
      </c>
      <c r="B398" s="40" t="s">
        <v>4195</v>
      </c>
      <c r="C398" s="40" t="s">
        <v>896</v>
      </c>
      <c r="D398" s="3" t="s">
        <v>3705</v>
      </c>
    </row>
    <row r="399" spans="1:4" x14ac:dyDescent="0.25">
      <c r="A399" s="44" t="s">
        <v>1397</v>
      </c>
      <c r="B399" s="40" t="s">
        <v>4196</v>
      </c>
      <c r="C399" s="40" t="s">
        <v>4941</v>
      </c>
      <c r="D399" s="3" t="s">
        <v>3705</v>
      </c>
    </row>
    <row r="400" spans="1:4" x14ac:dyDescent="0.25">
      <c r="A400" s="44" t="s">
        <v>1402</v>
      </c>
      <c r="B400" s="40" t="s">
        <v>4197</v>
      </c>
      <c r="C400" s="40" t="s">
        <v>4942</v>
      </c>
      <c r="D400" s="3" t="s">
        <v>3705</v>
      </c>
    </row>
    <row r="401" spans="1:4" x14ac:dyDescent="0.25">
      <c r="A401" s="44" t="s">
        <v>1446</v>
      </c>
      <c r="B401" s="40" t="s">
        <v>4198</v>
      </c>
      <c r="C401" s="40" t="s">
        <v>4943</v>
      </c>
      <c r="D401" s="3" t="s">
        <v>3705</v>
      </c>
    </row>
    <row r="402" spans="1:4" x14ac:dyDescent="0.25">
      <c r="A402" s="44" t="s">
        <v>1449</v>
      </c>
      <c r="B402" s="40" t="s">
        <v>4199</v>
      </c>
      <c r="C402" s="40" t="s">
        <v>4944</v>
      </c>
      <c r="D402" s="3" t="s">
        <v>3705</v>
      </c>
    </row>
    <row r="403" spans="1:4" x14ac:dyDescent="0.25">
      <c r="A403" s="44" t="s">
        <v>1453</v>
      </c>
      <c r="B403" s="40" t="s">
        <v>4200</v>
      </c>
      <c r="C403" s="40" t="s">
        <v>4945</v>
      </c>
      <c r="D403" s="3" t="s">
        <v>3705</v>
      </c>
    </row>
    <row r="404" spans="1:4" x14ac:dyDescent="0.25">
      <c r="A404" s="44" t="s">
        <v>1513</v>
      </c>
      <c r="B404" s="40" t="s">
        <v>4201</v>
      </c>
      <c r="C404" s="40" t="s">
        <v>4946</v>
      </c>
      <c r="D404" s="3" t="s">
        <v>3705</v>
      </c>
    </row>
    <row r="405" spans="1:4" x14ac:dyDescent="0.25">
      <c r="A405" s="44" t="s">
        <v>1528</v>
      </c>
      <c r="B405" s="40" t="s">
        <v>4202</v>
      </c>
      <c r="C405" s="40" t="s">
        <v>4947</v>
      </c>
      <c r="D405" s="3" t="s">
        <v>3705</v>
      </c>
    </row>
    <row r="406" spans="1:4" x14ac:dyDescent="0.25">
      <c r="A406" s="44" t="s">
        <v>1576</v>
      </c>
      <c r="B406" s="40" t="s">
        <v>4203</v>
      </c>
      <c r="C406" s="40" t="s">
        <v>4948</v>
      </c>
      <c r="D406" s="3" t="s">
        <v>3705</v>
      </c>
    </row>
    <row r="407" spans="1:4" x14ac:dyDescent="0.25">
      <c r="A407" s="44" t="s">
        <v>1609</v>
      </c>
      <c r="B407" s="40" t="s">
        <v>4204</v>
      </c>
      <c r="C407" s="40" t="s">
        <v>4949</v>
      </c>
      <c r="D407" s="3" t="s">
        <v>3705</v>
      </c>
    </row>
    <row r="408" spans="1:4" x14ac:dyDescent="0.25">
      <c r="A408" s="44" t="s">
        <v>3797</v>
      </c>
      <c r="B408" s="40" t="s">
        <v>4205</v>
      </c>
      <c r="C408" s="40" t="s">
        <v>4950</v>
      </c>
      <c r="D408" s="3" t="s">
        <v>3705</v>
      </c>
    </row>
    <row r="409" spans="1:4" x14ac:dyDescent="0.25">
      <c r="A409" s="44" t="s">
        <v>1722</v>
      </c>
      <c r="B409" s="40" t="s">
        <v>4206</v>
      </c>
      <c r="C409" s="40" t="s">
        <v>4951</v>
      </c>
      <c r="D409" s="3" t="s">
        <v>3705</v>
      </c>
    </row>
    <row r="410" spans="1:4" x14ac:dyDescent="0.25">
      <c r="A410" s="44" t="s">
        <v>258</v>
      </c>
      <c r="B410" s="40" t="s">
        <v>4207</v>
      </c>
      <c r="C410" s="40" t="s">
        <v>257</v>
      </c>
      <c r="D410" s="3" t="s">
        <v>3705</v>
      </c>
    </row>
    <row r="411" spans="1:4" x14ac:dyDescent="0.25">
      <c r="A411" s="44" t="s">
        <v>464</v>
      </c>
      <c r="B411" s="40" t="s">
        <v>4208</v>
      </c>
      <c r="C411" s="40" t="s">
        <v>463</v>
      </c>
      <c r="D411" s="3" t="s">
        <v>3705</v>
      </c>
    </row>
    <row r="412" spans="1:4" x14ac:dyDescent="0.25">
      <c r="A412" s="44" t="s">
        <v>733</v>
      </c>
      <c r="B412" s="40" t="s">
        <v>4209</v>
      </c>
      <c r="C412" s="40" t="s">
        <v>732</v>
      </c>
      <c r="D412" s="3" t="s">
        <v>3705</v>
      </c>
    </row>
    <row r="413" spans="1:4" x14ac:dyDescent="0.25">
      <c r="A413" s="44" t="s">
        <v>1484</v>
      </c>
      <c r="B413" s="40" t="s">
        <v>4210</v>
      </c>
      <c r="C413" s="40" t="s">
        <v>4952</v>
      </c>
      <c r="D413" s="3" t="s">
        <v>3705</v>
      </c>
    </row>
    <row r="414" spans="1:4" x14ac:dyDescent="0.25">
      <c r="A414" s="44" t="s">
        <v>1498</v>
      </c>
      <c r="B414" s="40" t="s">
        <v>4211</v>
      </c>
      <c r="C414" s="40" t="s">
        <v>4953</v>
      </c>
      <c r="D414" s="3" t="s">
        <v>3705</v>
      </c>
    </row>
    <row r="415" spans="1:4" x14ac:dyDescent="0.25">
      <c r="A415" s="44" t="s">
        <v>1573</v>
      </c>
      <c r="B415" s="40" t="s">
        <v>4212</v>
      </c>
      <c r="C415" s="40" t="s">
        <v>4954</v>
      </c>
      <c r="D415" s="3" t="s">
        <v>3705</v>
      </c>
    </row>
    <row r="416" spans="1:4" x14ac:dyDescent="0.25">
      <c r="A416" s="44" t="s">
        <v>1708</v>
      </c>
      <c r="B416" s="40" t="s">
        <v>4213</v>
      </c>
      <c r="C416" s="40" t="s">
        <v>4955</v>
      </c>
      <c r="D416" s="3" t="s">
        <v>3705</v>
      </c>
    </row>
    <row r="417" spans="1:4" x14ac:dyDescent="0.25">
      <c r="A417" s="44" t="s">
        <v>1723</v>
      </c>
      <c r="B417" s="40" t="s">
        <v>4214</v>
      </c>
      <c r="C417" s="40" t="s">
        <v>4956</v>
      </c>
      <c r="D417" s="3" t="s">
        <v>3705</v>
      </c>
    </row>
    <row r="418" spans="1:4" x14ac:dyDescent="0.25">
      <c r="A418" s="44" t="s">
        <v>3798</v>
      </c>
      <c r="B418" s="40" t="s">
        <v>4215</v>
      </c>
      <c r="C418" s="40" t="s">
        <v>4957</v>
      </c>
      <c r="D418" s="3" t="s">
        <v>3705</v>
      </c>
    </row>
    <row r="419" spans="1:4" x14ac:dyDescent="0.25">
      <c r="A419" s="44" t="s">
        <v>466</v>
      </c>
      <c r="B419" s="40" t="s">
        <v>4216</v>
      </c>
      <c r="C419" s="40" t="s">
        <v>465</v>
      </c>
      <c r="D419" s="3" t="s">
        <v>3705</v>
      </c>
    </row>
    <row r="420" spans="1:4" x14ac:dyDescent="0.25">
      <c r="A420" s="44" t="s">
        <v>587</v>
      </c>
      <c r="B420" s="40" t="s">
        <v>4217</v>
      </c>
      <c r="C420" s="40" t="s">
        <v>586</v>
      </c>
      <c r="D420" s="3" t="s">
        <v>3705</v>
      </c>
    </row>
    <row r="421" spans="1:4" x14ac:dyDescent="0.25">
      <c r="A421" s="44" t="s">
        <v>676</v>
      </c>
      <c r="B421" s="40" t="s">
        <v>4218</v>
      </c>
      <c r="C421" s="40" t="s">
        <v>675</v>
      </c>
      <c r="D421" s="3" t="s">
        <v>3705</v>
      </c>
    </row>
    <row r="422" spans="1:4" x14ac:dyDescent="0.25">
      <c r="A422" s="44" t="s">
        <v>749</v>
      </c>
      <c r="B422" s="40" t="s">
        <v>4219</v>
      </c>
      <c r="C422" s="40" t="s">
        <v>748</v>
      </c>
      <c r="D422" s="3" t="s">
        <v>3705</v>
      </c>
    </row>
    <row r="423" spans="1:4" x14ac:dyDescent="0.25">
      <c r="A423" s="44" t="s">
        <v>3799</v>
      </c>
      <c r="B423" s="40" t="s">
        <v>4220</v>
      </c>
      <c r="C423" s="40" t="s">
        <v>778</v>
      </c>
      <c r="D423" s="3" t="s">
        <v>3705</v>
      </c>
    </row>
    <row r="424" spans="1:4" x14ac:dyDescent="0.25">
      <c r="A424" s="44" t="s">
        <v>1596</v>
      </c>
      <c r="B424" s="40" t="s">
        <v>4221</v>
      </c>
      <c r="C424" s="40" t="s">
        <v>4958</v>
      </c>
      <c r="D424" s="3" t="s">
        <v>3705</v>
      </c>
    </row>
    <row r="425" spans="1:4" x14ac:dyDescent="0.25">
      <c r="A425" s="44" t="s">
        <v>3800</v>
      </c>
      <c r="B425" s="40" t="s">
        <v>4222</v>
      </c>
      <c r="C425" s="40" t="s">
        <v>227</v>
      </c>
      <c r="D425" s="3" t="s">
        <v>3705</v>
      </c>
    </row>
    <row r="426" spans="1:4" x14ac:dyDescent="0.25">
      <c r="A426" s="44" t="s">
        <v>3801</v>
      </c>
      <c r="B426" s="40" t="s">
        <v>4223</v>
      </c>
      <c r="C426" s="40" t="s">
        <v>452</v>
      </c>
      <c r="D426" s="3" t="s">
        <v>3705</v>
      </c>
    </row>
    <row r="427" spans="1:4" x14ac:dyDescent="0.25">
      <c r="A427" s="44" t="s">
        <v>3802</v>
      </c>
      <c r="B427" s="40" t="s">
        <v>4224</v>
      </c>
      <c r="C427" s="40" t="s">
        <v>478</v>
      </c>
      <c r="D427" s="3" t="s">
        <v>3705</v>
      </c>
    </row>
    <row r="428" spans="1:4" x14ac:dyDescent="0.25">
      <c r="A428" s="44" t="s">
        <v>662</v>
      </c>
      <c r="B428" s="40" t="s">
        <v>4225</v>
      </c>
      <c r="C428" s="40" t="s">
        <v>661</v>
      </c>
      <c r="D428" s="3" t="s">
        <v>3705</v>
      </c>
    </row>
    <row r="429" spans="1:4" x14ac:dyDescent="0.25">
      <c r="A429" s="44" t="s">
        <v>667</v>
      </c>
      <c r="B429" s="40" t="s">
        <v>4226</v>
      </c>
      <c r="C429" s="40" t="s">
        <v>666</v>
      </c>
      <c r="D429" s="3" t="s">
        <v>3705</v>
      </c>
    </row>
    <row r="430" spans="1:4" x14ac:dyDescent="0.25">
      <c r="A430" s="44" t="s">
        <v>3803</v>
      </c>
      <c r="B430" s="40" t="s">
        <v>4227</v>
      </c>
      <c r="C430" s="40" t="s">
        <v>668</v>
      </c>
      <c r="D430" s="3" t="s">
        <v>3705</v>
      </c>
    </row>
    <row r="431" spans="1:4" x14ac:dyDescent="0.25">
      <c r="A431" s="44" t="s">
        <v>3804</v>
      </c>
      <c r="B431" s="40" t="s">
        <v>4228</v>
      </c>
      <c r="C431" s="40" t="s">
        <v>670</v>
      </c>
      <c r="D431" s="3" t="s">
        <v>3705</v>
      </c>
    </row>
    <row r="432" spans="1:4" x14ac:dyDescent="0.25">
      <c r="A432" s="44" t="s">
        <v>3805</v>
      </c>
      <c r="B432" s="40" t="s">
        <v>4229</v>
      </c>
      <c r="C432" s="40" t="s">
        <v>680</v>
      </c>
      <c r="D432" s="3" t="s">
        <v>3705</v>
      </c>
    </row>
    <row r="433" spans="1:4" x14ac:dyDescent="0.25">
      <c r="A433" s="44" t="s">
        <v>757</v>
      </c>
      <c r="B433" s="40" t="s">
        <v>4230</v>
      </c>
      <c r="C433" s="40" t="s">
        <v>756</v>
      </c>
      <c r="D433" s="3" t="s">
        <v>3705</v>
      </c>
    </row>
    <row r="434" spans="1:4" x14ac:dyDescent="0.25">
      <c r="A434" s="44" t="s">
        <v>780</v>
      </c>
      <c r="B434" s="40" t="s">
        <v>4231</v>
      </c>
      <c r="C434" s="40" t="s">
        <v>779</v>
      </c>
      <c r="D434" s="3" t="s">
        <v>3705</v>
      </c>
    </row>
    <row r="435" spans="1:4" x14ac:dyDescent="0.25">
      <c r="A435" s="44" t="s">
        <v>786</v>
      </c>
      <c r="B435" s="40" t="s">
        <v>4232</v>
      </c>
      <c r="C435" s="40" t="s">
        <v>785</v>
      </c>
      <c r="D435" s="3" t="s">
        <v>3705</v>
      </c>
    </row>
    <row r="436" spans="1:4" x14ac:dyDescent="0.25">
      <c r="A436" s="44" t="s">
        <v>810</v>
      </c>
      <c r="B436" s="40" t="s">
        <v>4233</v>
      </c>
      <c r="C436" s="40" t="s">
        <v>809</v>
      </c>
      <c r="D436" s="3" t="s">
        <v>3705</v>
      </c>
    </row>
    <row r="437" spans="1:4" x14ac:dyDescent="0.25">
      <c r="A437" s="44" t="s">
        <v>868</v>
      </c>
      <c r="B437" s="40" t="s">
        <v>4234</v>
      </c>
      <c r="C437" s="40" t="s">
        <v>867</v>
      </c>
      <c r="D437" s="3" t="s">
        <v>3705</v>
      </c>
    </row>
    <row r="438" spans="1:4" x14ac:dyDescent="0.25">
      <c r="A438" s="44" t="s">
        <v>3806</v>
      </c>
      <c r="B438" s="40" t="s">
        <v>4235</v>
      </c>
      <c r="C438" s="40" t="s">
        <v>902</v>
      </c>
      <c r="D438" s="3" t="s">
        <v>3705</v>
      </c>
    </row>
    <row r="439" spans="1:4" x14ac:dyDescent="0.25">
      <c r="A439" s="44" t="s">
        <v>3807</v>
      </c>
      <c r="B439" s="40" t="s">
        <v>4236</v>
      </c>
      <c r="C439" s="40" t="s">
        <v>959</v>
      </c>
      <c r="D439" s="3" t="s">
        <v>3705</v>
      </c>
    </row>
    <row r="440" spans="1:4" x14ac:dyDescent="0.25">
      <c r="A440" s="44" t="s">
        <v>1378</v>
      </c>
      <c r="B440" s="40" t="s">
        <v>4237</v>
      </c>
      <c r="C440" s="40" t="s">
        <v>4959</v>
      </c>
      <c r="D440" s="3" t="s">
        <v>3705</v>
      </c>
    </row>
    <row r="441" spans="1:4" x14ac:dyDescent="0.25">
      <c r="A441" s="44" t="s">
        <v>1411</v>
      </c>
      <c r="B441" s="40" t="s">
        <v>4238</v>
      </c>
      <c r="C441" s="40" t="s">
        <v>4960</v>
      </c>
      <c r="D441" s="3" t="s">
        <v>3705</v>
      </c>
    </row>
    <row r="442" spans="1:4" x14ac:dyDescent="0.25">
      <c r="A442" s="44" t="s">
        <v>1419</v>
      </c>
      <c r="B442" s="40" t="s">
        <v>4239</v>
      </c>
      <c r="C442" s="40" t="s">
        <v>4961</v>
      </c>
      <c r="D442" s="3" t="s">
        <v>3705</v>
      </c>
    </row>
    <row r="443" spans="1:4" x14ac:dyDescent="0.25">
      <c r="A443" s="44" t="s">
        <v>1496</v>
      </c>
      <c r="B443" s="40" t="s">
        <v>4240</v>
      </c>
      <c r="C443" s="40" t="s">
        <v>4962</v>
      </c>
      <c r="D443" s="3" t="s">
        <v>3705</v>
      </c>
    </row>
    <row r="444" spans="1:4" x14ac:dyDescent="0.25">
      <c r="A444" s="44" t="s">
        <v>1529</v>
      </c>
      <c r="B444" s="40" t="s">
        <v>4241</v>
      </c>
      <c r="C444" s="40" t="s">
        <v>4963</v>
      </c>
      <c r="D444" s="3" t="s">
        <v>3705</v>
      </c>
    </row>
    <row r="445" spans="1:4" x14ac:dyDescent="0.25">
      <c r="A445" s="44" t="s">
        <v>1564</v>
      </c>
      <c r="B445" s="40" t="s">
        <v>4242</v>
      </c>
      <c r="C445" s="40" t="s">
        <v>4964</v>
      </c>
      <c r="D445" s="3" t="s">
        <v>3705</v>
      </c>
    </row>
    <row r="446" spans="1:4" x14ac:dyDescent="0.25">
      <c r="A446" s="44" t="s">
        <v>1588</v>
      </c>
      <c r="B446" s="40" t="s">
        <v>4243</v>
      </c>
      <c r="C446" s="40" t="s">
        <v>4965</v>
      </c>
      <c r="D446" s="3" t="s">
        <v>3705</v>
      </c>
    </row>
    <row r="447" spans="1:4" x14ac:dyDescent="0.25">
      <c r="A447" s="44" t="s">
        <v>1658</v>
      </c>
      <c r="B447" s="40" t="s">
        <v>4244</v>
      </c>
      <c r="C447" s="40" t="s">
        <v>4966</v>
      </c>
      <c r="D447" s="3" t="s">
        <v>3705</v>
      </c>
    </row>
    <row r="448" spans="1:4" x14ac:dyDescent="0.25">
      <c r="A448" s="44" t="s">
        <v>3808</v>
      </c>
      <c r="B448" s="40" t="s">
        <v>4245</v>
      </c>
      <c r="C448" s="40" t="s">
        <v>4967</v>
      </c>
      <c r="D448" s="3" t="s">
        <v>3705</v>
      </c>
    </row>
    <row r="449" spans="1:4" x14ac:dyDescent="0.25">
      <c r="A449" s="44" t="s">
        <v>3809</v>
      </c>
      <c r="B449" s="40" t="s">
        <v>4246</v>
      </c>
      <c r="C449" s="40" t="s">
        <v>4968</v>
      </c>
      <c r="D449" s="3" t="s">
        <v>3705</v>
      </c>
    </row>
    <row r="450" spans="1:4" x14ac:dyDescent="0.25">
      <c r="A450" s="44" t="s">
        <v>231</v>
      </c>
      <c r="B450" s="40" t="s">
        <v>4247</v>
      </c>
      <c r="C450" s="40" t="s">
        <v>230</v>
      </c>
      <c r="D450" s="3" t="s">
        <v>3705</v>
      </c>
    </row>
    <row r="451" spans="1:4" x14ac:dyDescent="0.25">
      <c r="A451" s="44" t="s">
        <v>389</v>
      </c>
      <c r="B451" s="40" t="s">
        <v>4248</v>
      </c>
      <c r="C451" s="40" t="s">
        <v>388</v>
      </c>
      <c r="D451" s="3" t="s">
        <v>3705</v>
      </c>
    </row>
    <row r="452" spans="1:4" x14ac:dyDescent="0.25">
      <c r="A452" s="44" t="s">
        <v>422</v>
      </c>
      <c r="B452" s="40" t="s">
        <v>4249</v>
      </c>
      <c r="C452" s="40" t="s">
        <v>421</v>
      </c>
      <c r="D452" s="3" t="s">
        <v>3705</v>
      </c>
    </row>
    <row r="453" spans="1:4" x14ac:dyDescent="0.25">
      <c r="A453" s="44" t="s">
        <v>583</v>
      </c>
      <c r="B453" s="40" t="s">
        <v>4250</v>
      </c>
      <c r="C453" s="40" t="s">
        <v>582</v>
      </c>
      <c r="D453" s="3" t="s">
        <v>3705</v>
      </c>
    </row>
    <row r="454" spans="1:4" x14ac:dyDescent="0.25">
      <c r="A454" s="44" t="s">
        <v>585</v>
      </c>
      <c r="B454" s="40" t="s">
        <v>4251</v>
      </c>
      <c r="C454" s="40" t="s">
        <v>584</v>
      </c>
      <c r="D454" s="3" t="s">
        <v>3705</v>
      </c>
    </row>
    <row r="455" spans="1:4" x14ac:dyDescent="0.25">
      <c r="A455" s="44" t="s">
        <v>3810</v>
      </c>
      <c r="B455" s="40" t="s">
        <v>4252</v>
      </c>
      <c r="C455" s="40" t="s">
        <v>626</v>
      </c>
      <c r="D455" s="3" t="s">
        <v>3705</v>
      </c>
    </row>
    <row r="456" spans="1:4" x14ac:dyDescent="0.25">
      <c r="A456" s="44" t="s">
        <v>688</v>
      </c>
      <c r="B456" s="40" t="s">
        <v>4253</v>
      </c>
      <c r="C456" s="40" t="s">
        <v>687</v>
      </c>
      <c r="D456" s="3" t="s">
        <v>3705</v>
      </c>
    </row>
    <row r="457" spans="1:4" x14ac:dyDescent="0.25">
      <c r="A457" s="44" t="s">
        <v>800</v>
      </c>
      <c r="B457" s="40" t="s">
        <v>4254</v>
      </c>
      <c r="C457" s="40" t="s">
        <v>799</v>
      </c>
      <c r="D457" s="3" t="s">
        <v>3705</v>
      </c>
    </row>
    <row r="458" spans="1:4" x14ac:dyDescent="0.25">
      <c r="A458" s="44" t="s">
        <v>816</v>
      </c>
      <c r="B458" s="40" t="s">
        <v>4255</v>
      </c>
      <c r="C458" s="40" t="s">
        <v>815</v>
      </c>
      <c r="D458" s="3" t="s">
        <v>3705</v>
      </c>
    </row>
    <row r="459" spans="1:4" x14ac:dyDescent="0.25">
      <c r="A459" s="44" t="s">
        <v>3811</v>
      </c>
      <c r="B459" s="40" t="s">
        <v>4256</v>
      </c>
      <c r="C459" s="40" t="s">
        <v>4969</v>
      </c>
      <c r="D459" s="3" t="s">
        <v>3705</v>
      </c>
    </row>
    <row r="460" spans="1:4" x14ac:dyDescent="0.25">
      <c r="A460" s="44" t="s">
        <v>878</v>
      </c>
      <c r="B460" s="40" t="s">
        <v>4257</v>
      </c>
      <c r="C460" s="40" t="s">
        <v>877</v>
      </c>
      <c r="D460" s="3" t="s">
        <v>3705</v>
      </c>
    </row>
    <row r="461" spans="1:4" x14ac:dyDescent="0.25">
      <c r="A461" s="44" t="s">
        <v>1429</v>
      </c>
      <c r="B461" s="40" t="s">
        <v>4258</v>
      </c>
      <c r="C461" s="40" t="s">
        <v>4970</v>
      </c>
      <c r="D461" s="3" t="s">
        <v>3705</v>
      </c>
    </row>
    <row r="462" spans="1:4" x14ac:dyDescent="0.25">
      <c r="A462" s="44" t="s">
        <v>1439</v>
      </c>
      <c r="B462" s="40" t="s">
        <v>4259</v>
      </c>
      <c r="C462" s="40" t="s">
        <v>4971</v>
      </c>
      <c r="D462" s="3" t="s">
        <v>3705</v>
      </c>
    </row>
    <row r="463" spans="1:4" x14ac:dyDescent="0.25">
      <c r="A463" s="44" t="s">
        <v>1465</v>
      </c>
      <c r="B463" s="40" t="s">
        <v>4260</v>
      </c>
      <c r="C463" s="40" t="s">
        <v>4972</v>
      </c>
      <c r="D463" s="3" t="s">
        <v>3705</v>
      </c>
    </row>
    <row r="464" spans="1:4" x14ac:dyDescent="0.25">
      <c r="A464" s="44" t="s">
        <v>1469</v>
      </c>
      <c r="B464" s="40" t="s">
        <v>4261</v>
      </c>
      <c r="C464" s="40" t="s">
        <v>4973</v>
      </c>
      <c r="D464" s="3" t="s">
        <v>3705</v>
      </c>
    </row>
    <row r="465" spans="1:4" x14ac:dyDescent="0.25">
      <c r="A465" s="44" t="s">
        <v>1470</v>
      </c>
      <c r="B465" s="40" t="s">
        <v>4262</v>
      </c>
      <c r="C465" s="40" t="s">
        <v>4974</v>
      </c>
      <c r="D465" s="3" t="s">
        <v>3705</v>
      </c>
    </row>
    <row r="466" spans="1:4" x14ac:dyDescent="0.25">
      <c r="A466" s="44" t="s">
        <v>1471</v>
      </c>
      <c r="B466" s="40" t="s">
        <v>4263</v>
      </c>
      <c r="C466" s="40" t="s">
        <v>4975</v>
      </c>
      <c r="D466" s="3" t="s">
        <v>3705</v>
      </c>
    </row>
    <row r="467" spans="1:4" x14ac:dyDescent="0.25">
      <c r="A467" s="44" t="s">
        <v>1480</v>
      </c>
      <c r="B467" s="40" t="s">
        <v>4264</v>
      </c>
      <c r="C467" s="40" t="s">
        <v>4976</v>
      </c>
      <c r="D467" s="3" t="s">
        <v>3705</v>
      </c>
    </row>
    <row r="468" spans="1:4" x14ac:dyDescent="0.25">
      <c r="A468" s="44" t="s">
        <v>1490</v>
      </c>
      <c r="B468" s="40" t="s">
        <v>4265</v>
      </c>
      <c r="C468" s="40" t="s">
        <v>4977</v>
      </c>
      <c r="D468" s="3" t="s">
        <v>3705</v>
      </c>
    </row>
    <row r="469" spans="1:4" x14ac:dyDescent="0.25">
      <c r="A469" s="44" t="s">
        <v>1538</v>
      </c>
      <c r="B469" s="40" t="s">
        <v>4266</v>
      </c>
      <c r="C469" s="40" t="s">
        <v>4978</v>
      </c>
      <c r="D469" s="3" t="s">
        <v>3705</v>
      </c>
    </row>
    <row r="470" spans="1:4" x14ac:dyDescent="0.25">
      <c r="A470" s="44" t="s">
        <v>1587</v>
      </c>
      <c r="B470" s="40" t="s">
        <v>4267</v>
      </c>
      <c r="C470" s="40" t="s">
        <v>4979</v>
      </c>
      <c r="D470" s="3" t="s">
        <v>3705</v>
      </c>
    </row>
    <row r="471" spans="1:4" x14ac:dyDescent="0.25">
      <c r="A471" s="44" t="s">
        <v>1619</v>
      </c>
      <c r="B471" s="40" t="s">
        <v>4268</v>
      </c>
      <c r="C471" s="40" t="s">
        <v>4980</v>
      </c>
      <c r="D471" s="3" t="s">
        <v>3705</v>
      </c>
    </row>
    <row r="472" spans="1:4" x14ac:dyDescent="0.25">
      <c r="A472" s="44" t="s">
        <v>3812</v>
      </c>
      <c r="B472" s="40" t="s">
        <v>4269</v>
      </c>
      <c r="C472" s="40" t="s">
        <v>4981</v>
      </c>
      <c r="D472" s="3" t="s">
        <v>3705</v>
      </c>
    </row>
    <row r="473" spans="1:4" x14ac:dyDescent="0.25">
      <c r="A473" s="44" t="s">
        <v>223</v>
      </c>
      <c r="B473" s="40" t="s">
        <v>4270</v>
      </c>
      <c r="C473" s="40" t="s">
        <v>222</v>
      </c>
      <c r="D473" s="3" t="s">
        <v>3705</v>
      </c>
    </row>
    <row r="474" spans="1:4" x14ac:dyDescent="0.25">
      <c r="A474" s="44" t="s">
        <v>229</v>
      </c>
      <c r="B474" s="40" t="s">
        <v>4271</v>
      </c>
      <c r="C474" s="40" t="s">
        <v>228</v>
      </c>
      <c r="D474" s="3" t="s">
        <v>3705</v>
      </c>
    </row>
    <row r="475" spans="1:4" x14ac:dyDescent="0.25">
      <c r="A475" s="44" t="s">
        <v>241</v>
      </c>
      <c r="B475" s="40" t="s">
        <v>4272</v>
      </c>
      <c r="C475" s="40" t="s">
        <v>240</v>
      </c>
      <c r="D475" s="3" t="s">
        <v>3705</v>
      </c>
    </row>
    <row r="476" spans="1:4" x14ac:dyDescent="0.25">
      <c r="A476" s="44" t="s">
        <v>247</v>
      </c>
      <c r="B476" s="40" t="s">
        <v>4273</v>
      </c>
      <c r="C476" s="40" t="s">
        <v>246</v>
      </c>
      <c r="D476" s="3" t="s">
        <v>3705</v>
      </c>
    </row>
    <row r="477" spans="1:4" x14ac:dyDescent="0.25">
      <c r="A477" s="44" t="s">
        <v>3813</v>
      </c>
      <c r="B477" s="40" t="s">
        <v>4274</v>
      </c>
      <c r="C477" s="40" t="s">
        <v>250</v>
      </c>
      <c r="D477" s="3" t="s">
        <v>3705</v>
      </c>
    </row>
    <row r="478" spans="1:4" x14ac:dyDescent="0.25">
      <c r="A478" s="44" t="s">
        <v>252</v>
      </c>
      <c r="B478" s="40" t="s">
        <v>4275</v>
      </c>
      <c r="C478" s="40" t="s">
        <v>251</v>
      </c>
      <c r="D478" s="3" t="s">
        <v>3705</v>
      </c>
    </row>
    <row r="479" spans="1:4" x14ac:dyDescent="0.25">
      <c r="A479" s="44" t="s">
        <v>254</v>
      </c>
      <c r="B479" s="40" t="s">
        <v>4276</v>
      </c>
      <c r="C479" s="40" t="s">
        <v>253</v>
      </c>
      <c r="D479" s="3" t="s">
        <v>3705</v>
      </c>
    </row>
    <row r="480" spans="1:4" x14ac:dyDescent="0.25">
      <c r="A480" s="44" t="s">
        <v>260</v>
      </c>
      <c r="B480" s="40" t="s">
        <v>4277</v>
      </c>
      <c r="C480" s="40" t="s">
        <v>259</v>
      </c>
      <c r="D480" s="3" t="s">
        <v>3705</v>
      </c>
    </row>
    <row r="481" spans="1:4" x14ac:dyDescent="0.25">
      <c r="A481" s="44" t="s">
        <v>262</v>
      </c>
      <c r="B481" s="40" t="s">
        <v>4278</v>
      </c>
      <c r="C481" s="40" t="s">
        <v>261</v>
      </c>
      <c r="D481" s="3" t="s">
        <v>3705</v>
      </c>
    </row>
    <row r="482" spans="1:4" x14ac:dyDescent="0.25">
      <c r="A482" s="44" t="s">
        <v>272</v>
      </c>
      <c r="B482" s="40" t="s">
        <v>4279</v>
      </c>
      <c r="C482" s="40" t="s">
        <v>271</v>
      </c>
      <c r="D482" s="3" t="s">
        <v>3705</v>
      </c>
    </row>
    <row r="483" spans="1:4" x14ac:dyDescent="0.25">
      <c r="A483" s="44" t="s">
        <v>274</v>
      </c>
      <c r="B483" s="40" t="s">
        <v>4280</v>
      </c>
      <c r="C483" s="40" t="s">
        <v>273</v>
      </c>
      <c r="D483" s="3" t="s">
        <v>3705</v>
      </c>
    </row>
    <row r="484" spans="1:4" x14ac:dyDescent="0.25">
      <c r="A484" s="44" t="s">
        <v>285</v>
      </c>
      <c r="B484" s="40" t="s">
        <v>4281</v>
      </c>
      <c r="C484" s="40" t="s">
        <v>284</v>
      </c>
      <c r="D484" s="3" t="s">
        <v>3705</v>
      </c>
    </row>
    <row r="485" spans="1:4" x14ac:dyDescent="0.25">
      <c r="A485" s="44" t="s">
        <v>287</v>
      </c>
      <c r="B485" s="40" t="s">
        <v>4282</v>
      </c>
      <c r="C485" s="40" t="s">
        <v>286</v>
      </c>
      <c r="D485" s="3" t="s">
        <v>3705</v>
      </c>
    </row>
    <row r="486" spans="1:4" x14ac:dyDescent="0.25">
      <c r="A486" s="44" t="s">
        <v>289</v>
      </c>
      <c r="B486" s="40" t="s">
        <v>4283</v>
      </c>
      <c r="C486" s="40" t="s">
        <v>288</v>
      </c>
      <c r="D486" s="3" t="s">
        <v>3705</v>
      </c>
    </row>
    <row r="487" spans="1:4" x14ac:dyDescent="0.25">
      <c r="A487" s="44" t="s">
        <v>293</v>
      </c>
      <c r="B487" s="40" t="s">
        <v>4284</v>
      </c>
      <c r="C487" s="40" t="s">
        <v>292</v>
      </c>
      <c r="D487" s="3" t="s">
        <v>3705</v>
      </c>
    </row>
    <row r="488" spans="1:4" x14ac:dyDescent="0.25">
      <c r="A488" s="44" t="s">
        <v>299</v>
      </c>
      <c r="B488" s="40" t="s">
        <v>4285</v>
      </c>
      <c r="C488" s="40" t="s">
        <v>298</v>
      </c>
      <c r="D488" s="3" t="s">
        <v>3705</v>
      </c>
    </row>
    <row r="489" spans="1:4" x14ac:dyDescent="0.25">
      <c r="A489" s="44" t="s">
        <v>307</v>
      </c>
      <c r="B489" s="40" t="s">
        <v>4286</v>
      </c>
      <c r="C489" s="40" t="s">
        <v>306</v>
      </c>
      <c r="D489" s="3" t="s">
        <v>3705</v>
      </c>
    </row>
    <row r="490" spans="1:4" x14ac:dyDescent="0.25">
      <c r="A490" s="44" t="s">
        <v>309</v>
      </c>
      <c r="B490" s="40" t="s">
        <v>4287</v>
      </c>
      <c r="C490" s="40" t="s">
        <v>308</v>
      </c>
      <c r="D490" s="3" t="s">
        <v>3705</v>
      </c>
    </row>
    <row r="491" spans="1:4" x14ac:dyDescent="0.25">
      <c r="A491" s="44" t="s">
        <v>311</v>
      </c>
      <c r="B491" s="40" t="s">
        <v>4288</v>
      </c>
      <c r="C491" s="40" t="s">
        <v>310</v>
      </c>
      <c r="D491" s="3" t="s">
        <v>3705</v>
      </c>
    </row>
    <row r="492" spans="1:4" x14ac:dyDescent="0.25">
      <c r="A492" s="44" t="s">
        <v>315</v>
      </c>
      <c r="B492" s="40" t="s">
        <v>4289</v>
      </c>
      <c r="C492" s="40" t="s">
        <v>314</v>
      </c>
      <c r="D492" s="3" t="s">
        <v>3705</v>
      </c>
    </row>
    <row r="493" spans="1:4" x14ac:dyDescent="0.25">
      <c r="A493" s="44" t="s">
        <v>317</v>
      </c>
      <c r="B493" s="40" t="s">
        <v>4290</v>
      </c>
      <c r="C493" s="40" t="s">
        <v>316</v>
      </c>
      <c r="D493" s="3" t="s">
        <v>3705</v>
      </c>
    </row>
    <row r="494" spans="1:4" x14ac:dyDescent="0.25">
      <c r="A494" s="44" t="s">
        <v>319</v>
      </c>
      <c r="B494" s="40" t="s">
        <v>4291</v>
      </c>
      <c r="C494" s="40" t="s">
        <v>318</v>
      </c>
      <c r="D494" s="3" t="s">
        <v>3705</v>
      </c>
    </row>
    <row r="495" spans="1:4" x14ac:dyDescent="0.25">
      <c r="A495" s="44" t="s">
        <v>323</v>
      </c>
      <c r="B495" s="40" t="s">
        <v>4292</v>
      </c>
      <c r="C495" s="40" t="s">
        <v>322</v>
      </c>
      <c r="D495" s="3" t="s">
        <v>3705</v>
      </c>
    </row>
    <row r="496" spans="1:4" x14ac:dyDescent="0.25">
      <c r="A496" s="44" t="s">
        <v>325</v>
      </c>
      <c r="B496" s="40" t="s">
        <v>4293</v>
      </c>
      <c r="C496" s="40" t="s">
        <v>324</v>
      </c>
      <c r="D496" s="3" t="s">
        <v>3705</v>
      </c>
    </row>
    <row r="497" spans="1:4" x14ac:dyDescent="0.25">
      <c r="A497" s="44" t="s">
        <v>327</v>
      </c>
      <c r="B497" s="40" t="s">
        <v>4294</v>
      </c>
      <c r="C497" s="40" t="s">
        <v>326</v>
      </c>
      <c r="D497" s="3" t="s">
        <v>3705</v>
      </c>
    </row>
    <row r="498" spans="1:4" x14ac:dyDescent="0.25">
      <c r="A498" s="44" t="s">
        <v>329</v>
      </c>
      <c r="B498" s="40" t="s">
        <v>4295</v>
      </c>
      <c r="C498" s="40" t="s">
        <v>328</v>
      </c>
      <c r="D498" s="3" t="s">
        <v>3705</v>
      </c>
    </row>
    <row r="499" spans="1:4" x14ac:dyDescent="0.25">
      <c r="A499" s="44" t="s">
        <v>331</v>
      </c>
      <c r="B499" s="40" t="s">
        <v>4296</v>
      </c>
      <c r="C499" s="40" t="s">
        <v>330</v>
      </c>
      <c r="D499" s="3" t="s">
        <v>3705</v>
      </c>
    </row>
    <row r="500" spans="1:4" x14ac:dyDescent="0.25">
      <c r="A500" s="44" t="s">
        <v>333</v>
      </c>
      <c r="B500" s="40" t="s">
        <v>4297</v>
      </c>
      <c r="C500" s="40" t="s">
        <v>332</v>
      </c>
      <c r="D500" s="3" t="s">
        <v>3705</v>
      </c>
    </row>
    <row r="501" spans="1:4" x14ac:dyDescent="0.25">
      <c r="A501" s="44" t="s">
        <v>335</v>
      </c>
      <c r="B501" s="40" t="s">
        <v>4298</v>
      </c>
      <c r="C501" s="40" t="s">
        <v>334</v>
      </c>
      <c r="D501" s="3" t="s">
        <v>3705</v>
      </c>
    </row>
    <row r="502" spans="1:4" x14ac:dyDescent="0.25">
      <c r="A502" s="44" t="s">
        <v>337</v>
      </c>
      <c r="B502" s="40" t="s">
        <v>4299</v>
      </c>
      <c r="C502" s="40" t="s">
        <v>336</v>
      </c>
      <c r="D502" s="3" t="s">
        <v>3705</v>
      </c>
    </row>
    <row r="503" spans="1:4" x14ac:dyDescent="0.25">
      <c r="A503" s="44" t="s">
        <v>339</v>
      </c>
      <c r="B503" s="40" t="s">
        <v>4300</v>
      </c>
      <c r="C503" s="40" t="s">
        <v>338</v>
      </c>
      <c r="D503" s="3" t="s">
        <v>3705</v>
      </c>
    </row>
    <row r="504" spans="1:4" x14ac:dyDescent="0.25">
      <c r="A504" s="44" t="s">
        <v>343</v>
      </c>
      <c r="B504" s="40" t="s">
        <v>4301</v>
      </c>
      <c r="C504" s="40" t="s">
        <v>342</v>
      </c>
      <c r="D504" s="3" t="s">
        <v>3705</v>
      </c>
    </row>
    <row r="505" spans="1:4" x14ac:dyDescent="0.25">
      <c r="A505" s="44" t="s">
        <v>345</v>
      </c>
      <c r="B505" s="40" t="s">
        <v>4302</v>
      </c>
      <c r="C505" s="40" t="s">
        <v>344</v>
      </c>
      <c r="D505" s="3" t="s">
        <v>3705</v>
      </c>
    </row>
    <row r="506" spans="1:4" x14ac:dyDescent="0.25">
      <c r="A506" s="44" t="s">
        <v>349</v>
      </c>
      <c r="B506" s="40" t="s">
        <v>4303</v>
      </c>
      <c r="C506" s="40" t="s">
        <v>348</v>
      </c>
      <c r="D506" s="3" t="s">
        <v>3705</v>
      </c>
    </row>
    <row r="507" spans="1:4" x14ac:dyDescent="0.25">
      <c r="A507" s="44" t="s">
        <v>353</v>
      </c>
      <c r="B507" s="40" t="s">
        <v>4304</v>
      </c>
      <c r="C507" s="40" t="s">
        <v>352</v>
      </c>
      <c r="D507" s="3" t="s">
        <v>3705</v>
      </c>
    </row>
    <row r="508" spans="1:4" x14ac:dyDescent="0.25">
      <c r="A508" s="44" t="s">
        <v>3814</v>
      </c>
      <c r="B508" s="40" t="s">
        <v>4305</v>
      </c>
      <c r="C508" s="40" t="s">
        <v>4982</v>
      </c>
      <c r="D508" s="3" t="s">
        <v>3705</v>
      </c>
    </row>
    <row r="509" spans="1:4" x14ac:dyDescent="0.25">
      <c r="A509" s="44" t="s">
        <v>355</v>
      </c>
      <c r="B509" s="40" t="s">
        <v>4306</v>
      </c>
      <c r="C509" s="40" t="s">
        <v>354</v>
      </c>
      <c r="D509" s="3" t="s">
        <v>3705</v>
      </c>
    </row>
    <row r="510" spans="1:4" x14ac:dyDescent="0.25">
      <c r="A510" s="44" t="s">
        <v>357</v>
      </c>
      <c r="B510" s="40" t="s">
        <v>4307</v>
      </c>
      <c r="C510" s="40" t="s">
        <v>356</v>
      </c>
      <c r="D510" s="3" t="s">
        <v>3705</v>
      </c>
    </row>
    <row r="511" spans="1:4" x14ac:dyDescent="0.25">
      <c r="A511" s="44" t="s">
        <v>3815</v>
      </c>
      <c r="B511" s="40" t="s">
        <v>4308</v>
      </c>
      <c r="C511" s="40" t="s">
        <v>362</v>
      </c>
      <c r="D511" s="3" t="s">
        <v>3705</v>
      </c>
    </row>
    <row r="512" spans="1:4" x14ac:dyDescent="0.25">
      <c r="A512" s="44" t="s">
        <v>373</v>
      </c>
      <c r="B512" s="40" t="s">
        <v>4309</v>
      </c>
      <c r="C512" s="40" t="s">
        <v>372</v>
      </c>
      <c r="D512" s="3" t="s">
        <v>3705</v>
      </c>
    </row>
    <row r="513" spans="1:4" x14ac:dyDescent="0.25">
      <c r="A513" s="44" t="s">
        <v>375</v>
      </c>
      <c r="B513" s="40" t="s">
        <v>4310</v>
      </c>
      <c r="C513" s="40" t="s">
        <v>374</v>
      </c>
      <c r="D513" s="3" t="s">
        <v>3705</v>
      </c>
    </row>
    <row r="514" spans="1:4" x14ac:dyDescent="0.25">
      <c r="A514" s="44" t="s">
        <v>379</v>
      </c>
      <c r="B514" s="40" t="s">
        <v>4311</v>
      </c>
      <c r="C514" s="40" t="s">
        <v>378</v>
      </c>
      <c r="D514" s="3" t="s">
        <v>3705</v>
      </c>
    </row>
    <row r="515" spans="1:4" x14ac:dyDescent="0.25">
      <c r="A515" s="44" t="s">
        <v>3816</v>
      </c>
      <c r="B515" s="40" t="s">
        <v>4312</v>
      </c>
      <c r="C515" s="40" t="s">
        <v>380</v>
      </c>
      <c r="D515" s="3" t="s">
        <v>3705</v>
      </c>
    </row>
    <row r="516" spans="1:4" x14ac:dyDescent="0.25">
      <c r="A516" s="44" t="s">
        <v>398</v>
      </c>
      <c r="B516" s="40" t="s">
        <v>4313</v>
      </c>
      <c r="C516" s="40" t="s">
        <v>397</v>
      </c>
      <c r="D516" s="3" t="s">
        <v>3705</v>
      </c>
    </row>
    <row r="517" spans="1:4" x14ac:dyDescent="0.25">
      <c r="A517" s="44" t="s">
        <v>402</v>
      </c>
      <c r="B517" s="40" t="s">
        <v>4314</v>
      </c>
      <c r="C517" s="40" t="s">
        <v>401</v>
      </c>
      <c r="D517" s="3" t="s">
        <v>3705</v>
      </c>
    </row>
    <row r="518" spans="1:4" x14ac:dyDescent="0.25">
      <c r="A518" s="44" t="s">
        <v>406</v>
      </c>
      <c r="B518" s="40" t="s">
        <v>4315</v>
      </c>
      <c r="C518" s="40" t="s">
        <v>405</v>
      </c>
      <c r="D518" s="3" t="s">
        <v>3705</v>
      </c>
    </row>
    <row r="519" spans="1:4" x14ac:dyDescent="0.25">
      <c r="A519" s="44" t="s">
        <v>408</v>
      </c>
      <c r="B519" s="40" t="s">
        <v>4316</v>
      </c>
      <c r="C519" s="40" t="s">
        <v>407</v>
      </c>
      <c r="D519" s="3" t="s">
        <v>3705</v>
      </c>
    </row>
    <row r="520" spans="1:4" x14ac:dyDescent="0.25">
      <c r="A520" s="44" t="s">
        <v>410</v>
      </c>
      <c r="B520" s="40" t="s">
        <v>4317</v>
      </c>
      <c r="C520" s="40" t="s">
        <v>409</v>
      </c>
      <c r="D520" s="3" t="s">
        <v>3705</v>
      </c>
    </row>
    <row r="521" spans="1:4" x14ac:dyDescent="0.25">
      <c r="A521" s="44" t="s">
        <v>424</v>
      </c>
      <c r="B521" s="40" t="s">
        <v>4318</v>
      </c>
      <c r="C521" s="40" t="s">
        <v>423</v>
      </c>
      <c r="D521" s="3" t="s">
        <v>3705</v>
      </c>
    </row>
    <row r="522" spans="1:4" x14ac:dyDescent="0.25">
      <c r="A522" s="44" t="s">
        <v>427</v>
      </c>
      <c r="B522" s="40" t="s">
        <v>4319</v>
      </c>
      <c r="C522" s="40" t="s">
        <v>426</v>
      </c>
      <c r="D522" s="3" t="s">
        <v>3705</v>
      </c>
    </row>
    <row r="523" spans="1:4" x14ac:dyDescent="0.25">
      <c r="A523" s="44" t="s">
        <v>429</v>
      </c>
      <c r="B523" s="40" t="s">
        <v>4320</v>
      </c>
      <c r="C523" s="40" t="s">
        <v>428</v>
      </c>
      <c r="D523" s="3" t="s">
        <v>3705</v>
      </c>
    </row>
    <row r="524" spans="1:4" x14ac:dyDescent="0.25">
      <c r="A524" s="44" t="s">
        <v>431</v>
      </c>
      <c r="B524" s="40" t="s">
        <v>4321</v>
      </c>
      <c r="C524" s="40" t="s">
        <v>430</v>
      </c>
      <c r="D524" s="3" t="s">
        <v>3705</v>
      </c>
    </row>
    <row r="525" spans="1:4" x14ac:dyDescent="0.25">
      <c r="A525" s="44" t="s">
        <v>433</v>
      </c>
      <c r="B525" s="40" t="s">
        <v>4322</v>
      </c>
      <c r="C525" s="40" t="s">
        <v>432</v>
      </c>
      <c r="D525" s="3" t="s">
        <v>3705</v>
      </c>
    </row>
    <row r="526" spans="1:4" x14ac:dyDescent="0.25">
      <c r="A526" s="44" t="s">
        <v>435</v>
      </c>
      <c r="B526" s="40" t="s">
        <v>4323</v>
      </c>
      <c r="C526" s="40" t="s">
        <v>434</v>
      </c>
      <c r="D526" s="3" t="s">
        <v>3705</v>
      </c>
    </row>
    <row r="527" spans="1:4" x14ac:dyDescent="0.25">
      <c r="A527" s="44" t="s">
        <v>437</v>
      </c>
      <c r="B527" s="40" t="s">
        <v>4324</v>
      </c>
      <c r="C527" s="40" t="s">
        <v>436</v>
      </c>
      <c r="D527" s="3" t="s">
        <v>3705</v>
      </c>
    </row>
    <row r="528" spans="1:4" x14ac:dyDescent="0.25">
      <c r="A528" s="44" t="s">
        <v>446</v>
      </c>
      <c r="B528" s="40" t="s">
        <v>4325</v>
      </c>
      <c r="C528" s="40" t="s">
        <v>445</v>
      </c>
      <c r="D528" s="3" t="s">
        <v>3705</v>
      </c>
    </row>
    <row r="529" spans="1:4" x14ac:dyDescent="0.25">
      <c r="A529" s="44" t="s">
        <v>450</v>
      </c>
      <c r="B529" s="40" t="s">
        <v>4326</v>
      </c>
      <c r="C529" s="40" t="s">
        <v>449</v>
      </c>
      <c r="D529" s="3" t="s">
        <v>3705</v>
      </c>
    </row>
    <row r="530" spans="1:4" x14ac:dyDescent="0.25">
      <c r="A530" s="44" t="s">
        <v>454</v>
      </c>
      <c r="B530" s="40" t="s">
        <v>4327</v>
      </c>
      <c r="C530" s="40" t="s">
        <v>453</v>
      </c>
      <c r="D530" s="3" t="s">
        <v>3705</v>
      </c>
    </row>
    <row r="531" spans="1:4" x14ac:dyDescent="0.25">
      <c r="A531" s="44" t="s">
        <v>456</v>
      </c>
      <c r="B531" s="40" t="s">
        <v>4328</v>
      </c>
      <c r="C531" s="40" t="s">
        <v>455</v>
      </c>
      <c r="D531" s="3" t="s">
        <v>3705</v>
      </c>
    </row>
    <row r="532" spans="1:4" x14ac:dyDescent="0.25">
      <c r="A532" s="44" t="s">
        <v>3817</v>
      </c>
      <c r="B532" s="40" t="s">
        <v>4329</v>
      </c>
      <c r="C532" s="40" t="s">
        <v>470</v>
      </c>
      <c r="D532" s="3" t="s">
        <v>3705</v>
      </c>
    </row>
    <row r="533" spans="1:4" x14ac:dyDescent="0.25">
      <c r="A533" s="44" t="s">
        <v>472</v>
      </c>
      <c r="B533" s="40" t="s">
        <v>4330</v>
      </c>
      <c r="C533" s="40" t="s">
        <v>471</v>
      </c>
      <c r="D533" s="3" t="s">
        <v>3705</v>
      </c>
    </row>
    <row r="534" spans="1:4" x14ac:dyDescent="0.25">
      <c r="A534" s="44" t="s">
        <v>485</v>
      </c>
      <c r="B534" s="40" t="s">
        <v>4331</v>
      </c>
      <c r="C534" s="40" t="s">
        <v>484</v>
      </c>
      <c r="D534" s="3" t="s">
        <v>3705</v>
      </c>
    </row>
    <row r="535" spans="1:4" x14ac:dyDescent="0.25">
      <c r="A535" s="44" t="s">
        <v>489</v>
      </c>
      <c r="B535" s="40" t="s">
        <v>4332</v>
      </c>
      <c r="C535" s="40" t="s">
        <v>488</v>
      </c>
      <c r="D535" s="3" t="s">
        <v>3705</v>
      </c>
    </row>
    <row r="536" spans="1:4" x14ac:dyDescent="0.25">
      <c r="A536" s="44" t="s">
        <v>491</v>
      </c>
      <c r="B536" s="40" t="s">
        <v>4333</v>
      </c>
      <c r="C536" s="40" t="s">
        <v>490</v>
      </c>
      <c r="D536" s="3" t="s">
        <v>3705</v>
      </c>
    </row>
    <row r="537" spans="1:4" x14ac:dyDescent="0.25">
      <c r="A537" s="44" t="s">
        <v>493</v>
      </c>
      <c r="B537" s="40" t="s">
        <v>4334</v>
      </c>
      <c r="C537" s="40" t="s">
        <v>492</v>
      </c>
      <c r="D537" s="3" t="s">
        <v>3705</v>
      </c>
    </row>
    <row r="538" spans="1:4" x14ac:dyDescent="0.25">
      <c r="A538" s="44" t="s">
        <v>495</v>
      </c>
      <c r="B538" s="40" t="s">
        <v>4335</v>
      </c>
      <c r="C538" s="40" t="s">
        <v>494</v>
      </c>
      <c r="D538" s="3" t="s">
        <v>3705</v>
      </c>
    </row>
    <row r="539" spans="1:4" x14ac:dyDescent="0.25">
      <c r="A539" s="44" t="s">
        <v>504</v>
      </c>
      <c r="B539" s="40" t="s">
        <v>4336</v>
      </c>
      <c r="C539" s="40" t="s">
        <v>503</v>
      </c>
      <c r="D539" s="3" t="s">
        <v>3705</v>
      </c>
    </row>
    <row r="540" spans="1:4" x14ac:dyDescent="0.25">
      <c r="A540" s="44" t="s">
        <v>512</v>
      </c>
      <c r="B540" s="40" t="s">
        <v>4337</v>
      </c>
      <c r="C540" s="40" t="s">
        <v>511</v>
      </c>
      <c r="D540" s="3" t="s">
        <v>3705</v>
      </c>
    </row>
    <row r="541" spans="1:4" x14ac:dyDescent="0.25">
      <c r="A541" s="44" t="s">
        <v>514</v>
      </c>
      <c r="B541" s="40" t="s">
        <v>4338</v>
      </c>
      <c r="C541" s="40" t="s">
        <v>513</v>
      </c>
      <c r="D541" s="3" t="s">
        <v>3705</v>
      </c>
    </row>
    <row r="542" spans="1:4" x14ac:dyDescent="0.25">
      <c r="A542" s="44" t="s">
        <v>516</v>
      </c>
      <c r="B542" s="40" t="s">
        <v>4339</v>
      </c>
      <c r="C542" s="40" t="s">
        <v>515</v>
      </c>
      <c r="D542" s="3" t="s">
        <v>3705</v>
      </c>
    </row>
    <row r="543" spans="1:4" x14ac:dyDescent="0.25">
      <c r="A543" s="44" t="s">
        <v>521</v>
      </c>
      <c r="B543" s="40" t="s">
        <v>4340</v>
      </c>
      <c r="C543" s="40" t="s">
        <v>520</v>
      </c>
      <c r="D543" s="3" t="s">
        <v>3705</v>
      </c>
    </row>
    <row r="544" spans="1:4" x14ac:dyDescent="0.25">
      <c r="A544" s="44" t="s">
        <v>523</v>
      </c>
      <c r="B544" s="40" t="s">
        <v>4341</v>
      </c>
      <c r="C544" s="40" t="s">
        <v>522</v>
      </c>
      <c r="D544" s="3" t="s">
        <v>3705</v>
      </c>
    </row>
    <row r="545" spans="1:4" x14ac:dyDescent="0.25">
      <c r="A545" s="44" t="s">
        <v>527</v>
      </c>
      <c r="B545" s="40" t="s">
        <v>4342</v>
      </c>
      <c r="C545" s="40" t="s">
        <v>526</v>
      </c>
      <c r="D545" s="3" t="s">
        <v>3705</v>
      </c>
    </row>
    <row r="546" spans="1:4" x14ac:dyDescent="0.25">
      <c r="A546" s="44" t="s">
        <v>529</v>
      </c>
      <c r="B546" s="40" t="s">
        <v>4343</v>
      </c>
      <c r="C546" s="40" t="s">
        <v>528</v>
      </c>
      <c r="D546" s="3" t="s">
        <v>3705</v>
      </c>
    </row>
    <row r="547" spans="1:4" x14ac:dyDescent="0.25">
      <c r="A547" s="44" t="s">
        <v>531</v>
      </c>
      <c r="B547" s="40" t="s">
        <v>4344</v>
      </c>
      <c r="C547" s="40" t="s">
        <v>530</v>
      </c>
      <c r="D547" s="3" t="s">
        <v>3705</v>
      </c>
    </row>
    <row r="548" spans="1:4" x14ac:dyDescent="0.25">
      <c r="A548" s="44" t="s">
        <v>533</v>
      </c>
      <c r="B548" s="40" t="s">
        <v>4345</v>
      </c>
      <c r="C548" s="40" t="s">
        <v>532</v>
      </c>
      <c r="D548" s="3" t="s">
        <v>3705</v>
      </c>
    </row>
    <row r="549" spans="1:4" x14ac:dyDescent="0.25">
      <c r="A549" s="44" t="s">
        <v>545</v>
      </c>
      <c r="B549" s="40" t="s">
        <v>4346</v>
      </c>
      <c r="C549" s="40" t="s">
        <v>544</v>
      </c>
      <c r="D549" s="3" t="s">
        <v>3705</v>
      </c>
    </row>
    <row r="550" spans="1:4" x14ac:dyDescent="0.25">
      <c r="A550" s="44" t="s">
        <v>547</v>
      </c>
      <c r="B550" s="40" t="s">
        <v>4347</v>
      </c>
      <c r="C550" s="40" t="s">
        <v>546</v>
      </c>
      <c r="D550" s="3" t="s">
        <v>3705</v>
      </c>
    </row>
    <row r="551" spans="1:4" x14ac:dyDescent="0.25">
      <c r="A551" s="44" t="s">
        <v>555</v>
      </c>
      <c r="B551" s="40" t="s">
        <v>4348</v>
      </c>
      <c r="C551" s="40" t="s">
        <v>554</v>
      </c>
      <c r="D551" s="3" t="s">
        <v>3705</v>
      </c>
    </row>
    <row r="552" spans="1:4" x14ac:dyDescent="0.25">
      <c r="A552" s="44" t="s">
        <v>562</v>
      </c>
      <c r="B552" s="40" t="s">
        <v>4349</v>
      </c>
      <c r="C552" s="40" t="s">
        <v>561</v>
      </c>
      <c r="D552" s="3" t="s">
        <v>3705</v>
      </c>
    </row>
    <row r="553" spans="1:4" x14ac:dyDescent="0.25">
      <c r="A553" s="44" t="s">
        <v>564</v>
      </c>
      <c r="B553" s="40" t="s">
        <v>4350</v>
      </c>
      <c r="C553" s="40" t="s">
        <v>563</v>
      </c>
      <c r="D553" s="3" t="s">
        <v>3705</v>
      </c>
    </row>
    <row r="554" spans="1:4" x14ac:dyDescent="0.25">
      <c r="A554" s="44" t="s">
        <v>566</v>
      </c>
      <c r="B554" s="40" t="s">
        <v>4351</v>
      </c>
      <c r="C554" s="40" t="s">
        <v>565</v>
      </c>
      <c r="D554" s="3" t="s">
        <v>3705</v>
      </c>
    </row>
    <row r="555" spans="1:4" x14ac:dyDescent="0.25">
      <c r="A555" s="44" t="s">
        <v>568</v>
      </c>
      <c r="B555" s="40" t="s">
        <v>4352</v>
      </c>
      <c r="C555" s="40" t="s">
        <v>567</v>
      </c>
      <c r="D555" s="3" t="s">
        <v>3705</v>
      </c>
    </row>
    <row r="556" spans="1:4" x14ac:dyDescent="0.25">
      <c r="A556" s="44" t="s">
        <v>581</v>
      </c>
      <c r="B556" s="40" t="s">
        <v>4353</v>
      </c>
      <c r="C556" s="40" t="s">
        <v>580</v>
      </c>
      <c r="D556" s="3" t="s">
        <v>3705</v>
      </c>
    </row>
    <row r="557" spans="1:4" x14ac:dyDescent="0.25">
      <c r="A557" s="44" t="s">
        <v>3818</v>
      </c>
      <c r="B557" s="40" t="s">
        <v>4354</v>
      </c>
      <c r="C557" s="40" t="s">
        <v>589</v>
      </c>
      <c r="D557" s="3" t="s">
        <v>3705</v>
      </c>
    </row>
    <row r="558" spans="1:4" x14ac:dyDescent="0.25">
      <c r="A558" s="44" t="s">
        <v>601</v>
      </c>
      <c r="B558" s="40" t="s">
        <v>4355</v>
      </c>
      <c r="C558" s="40" t="s">
        <v>600</v>
      </c>
      <c r="D558" s="3" t="s">
        <v>3705</v>
      </c>
    </row>
    <row r="559" spans="1:4" x14ac:dyDescent="0.25">
      <c r="A559" s="44" t="s">
        <v>605</v>
      </c>
      <c r="B559" s="40" t="s">
        <v>4356</v>
      </c>
      <c r="C559" s="40" t="s">
        <v>604</v>
      </c>
      <c r="D559" s="3" t="s">
        <v>3705</v>
      </c>
    </row>
    <row r="560" spans="1:4" x14ac:dyDescent="0.25">
      <c r="A560" s="44" t="s">
        <v>609</v>
      </c>
      <c r="B560" s="40" t="s">
        <v>4357</v>
      </c>
      <c r="C560" s="40" t="s">
        <v>608</v>
      </c>
      <c r="D560" s="3" t="s">
        <v>3705</v>
      </c>
    </row>
    <row r="561" spans="1:4" x14ac:dyDescent="0.25">
      <c r="A561" s="44" t="s">
        <v>3819</v>
      </c>
      <c r="B561" s="40" t="s">
        <v>4358</v>
      </c>
      <c r="C561" s="40" t="s">
        <v>617</v>
      </c>
      <c r="D561" s="3" t="s">
        <v>3705</v>
      </c>
    </row>
    <row r="562" spans="1:4" x14ac:dyDescent="0.25">
      <c r="A562" s="44" t="s">
        <v>625</v>
      </c>
      <c r="B562" s="40" t="s">
        <v>4359</v>
      </c>
      <c r="C562" s="40" t="s">
        <v>624</v>
      </c>
      <c r="D562" s="3" t="s">
        <v>3705</v>
      </c>
    </row>
    <row r="563" spans="1:4" x14ac:dyDescent="0.25">
      <c r="A563" s="44" t="s">
        <v>631</v>
      </c>
      <c r="B563" s="40" t="s">
        <v>4360</v>
      </c>
      <c r="C563" s="40" t="s">
        <v>630</v>
      </c>
      <c r="D563" s="3" t="s">
        <v>3705</v>
      </c>
    </row>
    <row r="564" spans="1:4" x14ac:dyDescent="0.25">
      <c r="A564" s="44" t="s">
        <v>635</v>
      </c>
      <c r="B564" s="40" t="s">
        <v>4361</v>
      </c>
      <c r="C564" s="40" t="s">
        <v>634</v>
      </c>
      <c r="D564" s="3" t="s">
        <v>3705</v>
      </c>
    </row>
    <row r="565" spans="1:4" x14ac:dyDescent="0.25">
      <c r="A565" s="44" t="s">
        <v>637</v>
      </c>
      <c r="B565" s="40" t="s">
        <v>4362</v>
      </c>
      <c r="C565" s="40" t="s">
        <v>636</v>
      </c>
      <c r="D565" s="3" t="s">
        <v>3705</v>
      </c>
    </row>
    <row r="566" spans="1:4" x14ac:dyDescent="0.25">
      <c r="A566" s="44" t="s">
        <v>639</v>
      </c>
      <c r="B566" s="40" t="s">
        <v>4363</v>
      </c>
      <c r="C566" s="40" t="s">
        <v>638</v>
      </c>
      <c r="D566" s="3" t="s">
        <v>3705</v>
      </c>
    </row>
    <row r="567" spans="1:4" x14ac:dyDescent="0.25">
      <c r="A567" s="44" t="s">
        <v>641</v>
      </c>
      <c r="B567" s="40" t="s">
        <v>4364</v>
      </c>
      <c r="C567" s="40" t="s">
        <v>640</v>
      </c>
      <c r="D567" s="3" t="s">
        <v>3705</v>
      </c>
    </row>
    <row r="568" spans="1:4" x14ac:dyDescent="0.25">
      <c r="A568" s="44" t="s">
        <v>643</v>
      </c>
      <c r="B568" s="40" t="s">
        <v>4365</v>
      </c>
      <c r="C568" s="40" t="s">
        <v>642</v>
      </c>
      <c r="D568" s="3" t="s">
        <v>3705</v>
      </c>
    </row>
    <row r="569" spans="1:4" x14ac:dyDescent="0.25">
      <c r="A569" s="44" t="s">
        <v>645</v>
      </c>
      <c r="B569" s="40" t="s">
        <v>4366</v>
      </c>
      <c r="C569" s="40" t="s">
        <v>644</v>
      </c>
      <c r="D569" s="3" t="s">
        <v>3705</v>
      </c>
    </row>
    <row r="570" spans="1:4" x14ac:dyDescent="0.25">
      <c r="A570" s="44" t="s">
        <v>660</v>
      </c>
      <c r="B570" s="40" t="s">
        <v>4367</v>
      </c>
      <c r="C570" s="40" t="s">
        <v>659</v>
      </c>
      <c r="D570" s="3" t="s">
        <v>3705</v>
      </c>
    </row>
    <row r="571" spans="1:4" x14ac:dyDescent="0.25">
      <c r="A571" s="44" t="s">
        <v>672</v>
      </c>
      <c r="B571" s="40" t="s">
        <v>4368</v>
      </c>
      <c r="C571" s="40" t="s">
        <v>671</v>
      </c>
      <c r="D571" s="3" t="s">
        <v>3705</v>
      </c>
    </row>
    <row r="572" spans="1:4" x14ac:dyDescent="0.25">
      <c r="A572" s="44" t="s">
        <v>674</v>
      </c>
      <c r="B572" s="40" t="s">
        <v>4369</v>
      </c>
      <c r="C572" s="40" t="s">
        <v>4983</v>
      </c>
      <c r="D572" s="3" t="s">
        <v>3705</v>
      </c>
    </row>
    <row r="573" spans="1:4" x14ac:dyDescent="0.25">
      <c r="A573" s="44" t="s">
        <v>684</v>
      </c>
      <c r="B573" s="40" t="s">
        <v>4370</v>
      </c>
      <c r="C573" s="40" t="s">
        <v>683</v>
      </c>
      <c r="D573" s="3" t="s">
        <v>3705</v>
      </c>
    </row>
    <row r="574" spans="1:4" x14ac:dyDescent="0.25">
      <c r="A574" s="44" t="s">
        <v>690</v>
      </c>
      <c r="B574" s="40" t="s">
        <v>4371</v>
      </c>
      <c r="C574" s="40" t="s">
        <v>689</v>
      </c>
      <c r="D574" s="3" t="s">
        <v>3705</v>
      </c>
    </row>
    <row r="575" spans="1:4" x14ac:dyDescent="0.25">
      <c r="A575" s="44" t="s">
        <v>696</v>
      </c>
      <c r="B575" s="40" t="s">
        <v>4372</v>
      </c>
      <c r="C575" s="40" t="s">
        <v>695</v>
      </c>
      <c r="D575" s="3" t="s">
        <v>3705</v>
      </c>
    </row>
    <row r="576" spans="1:4" x14ac:dyDescent="0.25">
      <c r="A576" s="44" t="s">
        <v>700</v>
      </c>
      <c r="B576" s="40" t="s">
        <v>4373</v>
      </c>
      <c r="C576" s="40" t="s">
        <v>699</v>
      </c>
      <c r="D576" s="3" t="s">
        <v>3705</v>
      </c>
    </row>
    <row r="577" spans="1:4" x14ac:dyDescent="0.25">
      <c r="A577" s="44" t="s">
        <v>702</v>
      </c>
      <c r="B577" s="40" t="s">
        <v>4374</v>
      </c>
      <c r="C577" s="40" t="s">
        <v>701</v>
      </c>
      <c r="D577" s="3" t="s">
        <v>3705</v>
      </c>
    </row>
    <row r="578" spans="1:4" x14ac:dyDescent="0.25">
      <c r="A578" s="44" t="s">
        <v>706</v>
      </c>
      <c r="B578" s="40" t="s">
        <v>4375</v>
      </c>
      <c r="C578" s="40" t="s">
        <v>705</v>
      </c>
      <c r="D578" s="3" t="s">
        <v>3705</v>
      </c>
    </row>
    <row r="579" spans="1:4" x14ac:dyDescent="0.25">
      <c r="A579" s="44" t="s">
        <v>708</v>
      </c>
      <c r="B579" s="40" t="s">
        <v>4376</v>
      </c>
      <c r="C579" s="40" t="s">
        <v>707</v>
      </c>
      <c r="D579" s="3" t="s">
        <v>3705</v>
      </c>
    </row>
    <row r="580" spans="1:4" x14ac:dyDescent="0.25">
      <c r="A580" s="44" t="s">
        <v>710</v>
      </c>
      <c r="B580" s="40" t="s">
        <v>4377</v>
      </c>
      <c r="C580" s="40" t="s">
        <v>709</v>
      </c>
      <c r="D580" s="3" t="s">
        <v>3705</v>
      </c>
    </row>
    <row r="581" spans="1:4" x14ac:dyDescent="0.25">
      <c r="A581" s="44" t="s">
        <v>712</v>
      </c>
      <c r="B581" s="40" t="s">
        <v>4378</v>
      </c>
      <c r="C581" s="40" t="s">
        <v>711</v>
      </c>
      <c r="D581" s="3" t="s">
        <v>3705</v>
      </c>
    </row>
    <row r="582" spans="1:4" x14ac:dyDescent="0.25">
      <c r="A582" s="44" t="s">
        <v>717</v>
      </c>
      <c r="B582" s="40" t="s">
        <v>4379</v>
      </c>
      <c r="C582" s="40" t="s">
        <v>716</v>
      </c>
      <c r="D582" s="3" t="s">
        <v>3705</v>
      </c>
    </row>
    <row r="583" spans="1:4" x14ac:dyDescent="0.25">
      <c r="A583" s="44" t="s">
        <v>3820</v>
      </c>
      <c r="B583" s="40" t="s">
        <v>4380</v>
      </c>
      <c r="C583" s="40" t="s">
        <v>723</v>
      </c>
      <c r="D583" s="3" t="s">
        <v>3705</v>
      </c>
    </row>
    <row r="584" spans="1:4" x14ac:dyDescent="0.25">
      <c r="A584" s="44" t="s">
        <v>731</v>
      </c>
      <c r="B584" s="40" t="s">
        <v>4381</v>
      </c>
      <c r="C584" s="40" t="s">
        <v>730</v>
      </c>
      <c r="D584" s="3" t="s">
        <v>3705</v>
      </c>
    </row>
    <row r="585" spans="1:4" x14ac:dyDescent="0.25">
      <c r="A585" s="44" t="s">
        <v>736</v>
      </c>
      <c r="B585" s="40" t="s">
        <v>4382</v>
      </c>
      <c r="C585" s="40" t="s">
        <v>735</v>
      </c>
      <c r="D585" s="3" t="s">
        <v>3705</v>
      </c>
    </row>
    <row r="586" spans="1:4" x14ac:dyDescent="0.25">
      <c r="A586" s="44" t="s">
        <v>741</v>
      </c>
      <c r="B586" s="40" t="s">
        <v>4383</v>
      </c>
      <c r="C586" s="40" t="s">
        <v>740</v>
      </c>
      <c r="D586" s="3" t="s">
        <v>3705</v>
      </c>
    </row>
    <row r="587" spans="1:4" x14ac:dyDescent="0.25">
      <c r="A587" s="44" t="s">
        <v>765</v>
      </c>
      <c r="B587" s="40" t="s">
        <v>4384</v>
      </c>
      <c r="C587" s="40" t="s">
        <v>764</v>
      </c>
      <c r="D587" s="3" t="s">
        <v>3705</v>
      </c>
    </row>
    <row r="588" spans="1:4" x14ac:dyDescent="0.25">
      <c r="A588" s="44" t="s">
        <v>769</v>
      </c>
      <c r="B588" s="40" t="s">
        <v>4385</v>
      </c>
      <c r="C588" s="40" t="s">
        <v>768</v>
      </c>
      <c r="D588" s="3" t="s">
        <v>3705</v>
      </c>
    </row>
    <row r="589" spans="1:4" x14ac:dyDescent="0.25">
      <c r="A589" s="44" t="s">
        <v>771</v>
      </c>
      <c r="B589" s="40" t="s">
        <v>4386</v>
      </c>
      <c r="C589" s="40" t="s">
        <v>770</v>
      </c>
      <c r="D589" s="3" t="s">
        <v>3705</v>
      </c>
    </row>
    <row r="590" spans="1:4" x14ac:dyDescent="0.25">
      <c r="A590" s="44" t="s">
        <v>773</v>
      </c>
      <c r="B590" s="40" t="s">
        <v>4387</v>
      </c>
      <c r="C590" s="40" t="s">
        <v>772</v>
      </c>
      <c r="D590" s="3" t="s">
        <v>3705</v>
      </c>
    </row>
    <row r="591" spans="1:4" x14ac:dyDescent="0.25">
      <c r="A591" s="44" t="s">
        <v>784</v>
      </c>
      <c r="B591" s="40" t="s">
        <v>4388</v>
      </c>
      <c r="C591" s="40" t="s">
        <v>783</v>
      </c>
      <c r="D591" s="3" t="s">
        <v>3705</v>
      </c>
    </row>
    <row r="592" spans="1:4" x14ac:dyDescent="0.25">
      <c r="A592" s="44" t="s">
        <v>790</v>
      </c>
      <c r="B592" s="40" t="s">
        <v>4389</v>
      </c>
      <c r="C592" s="40" t="s">
        <v>789</v>
      </c>
      <c r="D592" s="3" t="s">
        <v>3705</v>
      </c>
    </row>
    <row r="593" spans="1:4" x14ac:dyDescent="0.25">
      <c r="A593" s="44" t="s">
        <v>793</v>
      </c>
      <c r="B593" s="40" t="s">
        <v>4390</v>
      </c>
      <c r="C593" s="40" t="s">
        <v>792</v>
      </c>
      <c r="D593" s="3" t="s">
        <v>3705</v>
      </c>
    </row>
    <row r="594" spans="1:4" x14ac:dyDescent="0.25">
      <c r="A594" s="44" t="s">
        <v>795</v>
      </c>
      <c r="B594" s="40" t="s">
        <v>4391</v>
      </c>
      <c r="C594" s="40" t="s">
        <v>794</v>
      </c>
      <c r="D594" s="3" t="s">
        <v>3705</v>
      </c>
    </row>
    <row r="595" spans="1:4" x14ac:dyDescent="0.25">
      <c r="A595" s="44" t="s">
        <v>803</v>
      </c>
      <c r="B595" s="40" t="s">
        <v>4392</v>
      </c>
      <c r="C595" s="40" t="s">
        <v>802</v>
      </c>
      <c r="D595" s="3" t="s">
        <v>3705</v>
      </c>
    </row>
    <row r="596" spans="1:4" x14ac:dyDescent="0.25">
      <c r="A596" s="44" t="s">
        <v>805</v>
      </c>
      <c r="B596" s="40" t="s">
        <v>4393</v>
      </c>
      <c r="C596" s="40" t="s">
        <v>804</v>
      </c>
      <c r="D596" s="3" t="s">
        <v>3705</v>
      </c>
    </row>
    <row r="597" spans="1:4" x14ac:dyDescent="0.25">
      <c r="A597" s="44" t="s">
        <v>807</v>
      </c>
      <c r="B597" s="40" t="s">
        <v>4394</v>
      </c>
      <c r="C597" s="40" t="s">
        <v>806</v>
      </c>
      <c r="D597" s="3" t="s">
        <v>3705</v>
      </c>
    </row>
    <row r="598" spans="1:4" x14ac:dyDescent="0.25">
      <c r="A598" s="44" t="s">
        <v>812</v>
      </c>
      <c r="B598" s="40" t="s">
        <v>4395</v>
      </c>
      <c r="C598" s="40" t="s">
        <v>811</v>
      </c>
      <c r="D598" s="3" t="s">
        <v>3705</v>
      </c>
    </row>
    <row r="599" spans="1:4" x14ac:dyDescent="0.25">
      <c r="A599" s="44" t="s">
        <v>814</v>
      </c>
      <c r="B599" s="40" t="s">
        <v>4396</v>
      </c>
      <c r="C599" s="40" t="s">
        <v>813</v>
      </c>
      <c r="D599" s="3" t="s">
        <v>3705</v>
      </c>
    </row>
    <row r="600" spans="1:4" x14ac:dyDescent="0.25">
      <c r="A600" s="44" t="s">
        <v>3821</v>
      </c>
      <c r="B600" s="40" t="s">
        <v>4397</v>
      </c>
      <c r="C600" s="40" t="s">
        <v>4984</v>
      </c>
      <c r="D600" s="3" t="s">
        <v>3705</v>
      </c>
    </row>
    <row r="601" spans="1:4" x14ac:dyDescent="0.25">
      <c r="A601" s="44" t="s">
        <v>825</v>
      </c>
      <c r="B601" s="40" t="s">
        <v>4398</v>
      </c>
      <c r="C601" s="40" t="s">
        <v>824</v>
      </c>
      <c r="D601" s="3" t="s">
        <v>3705</v>
      </c>
    </row>
    <row r="602" spans="1:4" x14ac:dyDescent="0.25">
      <c r="A602" s="44" t="s">
        <v>827</v>
      </c>
      <c r="B602" s="40" t="s">
        <v>4399</v>
      </c>
      <c r="C602" s="40" t="s">
        <v>826</v>
      </c>
      <c r="D602" s="3" t="s">
        <v>3705</v>
      </c>
    </row>
    <row r="603" spans="1:4" x14ac:dyDescent="0.25">
      <c r="A603" s="44" t="s">
        <v>833</v>
      </c>
      <c r="B603" s="40" t="s">
        <v>4400</v>
      </c>
      <c r="C603" s="40" t="s">
        <v>832</v>
      </c>
      <c r="D603" s="3" t="s">
        <v>3705</v>
      </c>
    </row>
    <row r="604" spans="1:4" x14ac:dyDescent="0.25">
      <c r="A604" s="44" t="s">
        <v>836</v>
      </c>
      <c r="B604" s="40" t="s">
        <v>4401</v>
      </c>
      <c r="C604" s="40" t="s">
        <v>835</v>
      </c>
      <c r="D604" s="3" t="s">
        <v>3705</v>
      </c>
    </row>
    <row r="605" spans="1:4" x14ac:dyDescent="0.25">
      <c r="A605" s="44" t="s">
        <v>838</v>
      </c>
      <c r="B605" s="40" t="s">
        <v>4402</v>
      </c>
      <c r="C605" s="40" t="s">
        <v>837</v>
      </c>
      <c r="D605" s="3" t="s">
        <v>3705</v>
      </c>
    </row>
    <row r="606" spans="1:4" x14ac:dyDescent="0.25">
      <c r="A606" s="44" t="s">
        <v>840</v>
      </c>
      <c r="B606" s="40" t="s">
        <v>4403</v>
      </c>
      <c r="C606" s="40" t="s">
        <v>839</v>
      </c>
      <c r="D606" s="3" t="s">
        <v>3705</v>
      </c>
    </row>
    <row r="607" spans="1:4" x14ac:dyDescent="0.25">
      <c r="A607" s="44" t="s">
        <v>847</v>
      </c>
      <c r="B607" s="40" t="s">
        <v>4404</v>
      </c>
      <c r="C607" s="40" t="s">
        <v>846</v>
      </c>
      <c r="D607" s="3" t="s">
        <v>3705</v>
      </c>
    </row>
    <row r="608" spans="1:4" x14ac:dyDescent="0.25">
      <c r="A608" s="44" t="s">
        <v>856</v>
      </c>
      <c r="B608" s="40" t="s">
        <v>4405</v>
      </c>
      <c r="C608" s="40" t="s">
        <v>855</v>
      </c>
      <c r="D608" s="3" t="s">
        <v>3705</v>
      </c>
    </row>
    <row r="609" spans="1:4" x14ac:dyDescent="0.25">
      <c r="A609" s="44" t="s">
        <v>858</v>
      </c>
      <c r="B609" s="40" t="s">
        <v>4406</v>
      </c>
      <c r="C609" s="40" t="s">
        <v>857</v>
      </c>
      <c r="D609" s="3" t="s">
        <v>3705</v>
      </c>
    </row>
    <row r="610" spans="1:4" x14ac:dyDescent="0.25">
      <c r="A610" s="44" t="s">
        <v>860</v>
      </c>
      <c r="B610" s="40" t="s">
        <v>4407</v>
      </c>
      <c r="C610" s="40" t="s">
        <v>859</v>
      </c>
      <c r="D610" s="3" t="s">
        <v>3705</v>
      </c>
    </row>
    <row r="611" spans="1:4" x14ac:dyDescent="0.25">
      <c r="A611" s="44" t="s">
        <v>862</v>
      </c>
      <c r="B611" s="40" t="s">
        <v>4408</v>
      </c>
      <c r="C611" s="40" t="s">
        <v>861</v>
      </c>
      <c r="D611" s="3" t="s">
        <v>3705</v>
      </c>
    </row>
    <row r="612" spans="1:4" x14ac:dyDescent="0.25">
      <c r="A612" s="44" t="s">
        <v>864</v>
      </c>
      <c r="B612" s="40" t="s">
        <v>4409</v>
      </c>
      <c r="C612" s="40" t="s">
        <v>863</v>
      </c>
      <c r="D612" s="3" t="s">
        <v>3705</v>
      </c>
    </row>
    <row r="613" spans="1:4" x14ac:dyDescent="0.25">
      <c r="A613" s="44" t="s">
        <v>866</v>
      </c>
      <c r="B613" s="40" t="s">
        <v>4410</v>
      </c>
      <c r="C613" s="40" t="s">
        <v>865</v>
      </c>
      <c r="D613" s="3" t="s">
        <v>3705</v>
      </c>
    </row>
    <row r="614" spans="1:4" x14ac:dyDescent="0.25">
      <c r="A614" s="44" t="s">
        <v>872</v>
      </c>
      <c r="B614" s="40" t="s">
        <v>4411</v>
      </c>
      <c r="C614" s="40" t="s">
        <v>871</v>
      </c>
      <c r="D614" s="3" t="s">
        <v>3705</v>
      </c>
    </row>
    <row r="615" spans="1:4" x14ac:dyDescent="0.25">
      <c r="A615" s="44" t="s">
        <v>874</v>
      </c>
      <c r="B615" s="40" t="s">
        <v>4412</v>
      </c>
      <c r="C615" s="40" t="s">
        <v>873</v>
      </c>
      <c r="D615" s="3" t="s">
        <v>3705</v>
      </c>
    </row>
    <row r="616" spans="1:4" x14ac:dyDescent="0.25">
      <c r="A616" s="44" t="s">
        <v>876</v>
      </c>
      <c r="B616" s="40" t="s">
        <v>4413</v>
      </c>
      <c r="C616" s="40" t="s">
        <v>875</v>
      </c>
      <c r="D616" s="3" t="s">
        <v>3705</v>
      </c>
    </row>
    <row r="617" spans="1:4" x14ac:dyDescent="0.25">
      <c r="A617" s="44" t="s">
        <v>880</v>
      </c>
      <c r="B617" s="40" t="s">
        <v>4414</v>
      </c>
      <c r="C617" s="40" t="s">
        <v>879</v>
      </c>
      <c r="D617" s="3" t="s">
        <v>3705</v>
      </c>
    </row>
    <row r="618" spans="1:4" x14ac:dyDescent="0.25">
      <c r="A618" s="44" t="s">
        <v>884</v>
      </c>
      <c r="B618" s="40" t="s">
        <v>4415</v>
      </c>
      <c r="C618" s="40" t="s">
        <v>883</v>
      </c>
      <c r="D618" s="3" t="s">
        <v>3705</v>
      </c>
    </row>
    <row r="619" spans="1:4" x14ac:dyDescent="0.25">
      <c r="A619" s="44" t="s">
        <v>3822</v>
      </c>
      <c r="B619" s="40" t="s">
        <v>4416</v>
      </c>
      <c r="C619" s="40" t="s">
        <v>4985</v>
      </c>
      <c r="D619" s="3" t="s">
        <v>3705</v>
      </c>
    </row>
    <row r="620" spans="1:4" x14ac:dyDescent="0.25">
      <c r="A620" s="44" t="s">
        <v>3823</v>
      </c>
      <c r="B620" s="40" t="s">
        <v>4417</v>
      </c>
      <c r="C620" s="40" t="s">
        <v>885</v>
      </c>
      <c r="D620" s="3" t="s">
        <v>3705</v>
      </c>
    </row>
    <row r="621" spans="1:4" x14ac:dyDescent="0.25">
      <c r="A621" s="44" t="s">
        <v>3824</v>
      </c>
      <c r="B621" s="40" t="s">
        <v>4418</v>
      </c>
      <c r="C621" s="40" t="s">
        <v>886</v>
      </c>
      <c r="D621" s="3" t="s">
        <v>3705</v>
      </c>
    </row>
    <row r="622" spans="1:4" x14ac:dyDescent="0.25">
      <c r="A622" s="44" t="s">
        <v>888</v>
      </c>
      <c r="B622" s="40" t="s">
        <v>4419</v>
      </c>
      <c r="C622" s="40" t="s">
        <v>887</v>
      </c>
      <c r="D622" s="3" t="s">
        <v>3705</v>
      </c>
    </row>
    <row r="623" spans="1:4" x14ac:dyDescent="0.25">
      <c r="A623" s="44" t="s">
        <v>901</v>
      </c>
      <c r="B623" s="40" t="s">
        <v>4420</v>
      </c>
      <c r="C623" s="40" t="s">
        <v>900</v>
      </c>
      <c r="D623" s="3" t="s">
        <v>3705</v>
      </c>
    </row>
    <row r="624" spans="1:4" x14ac:dyDescent="0.25">
      <c r="A624" s="44" t="s">
        <v>904</v>
      </c>
      <c r="B624" s="40" t="s">
        <v>4421</v>
      </c>
      <c r="C624" s="40" t="s">
        <v>903</v>
      </c>
      <c r="D624" s="3" t="s">
        <v>3705</v>
      </c>
    </row>
    <row r="625" spans="1:4" x14ac:dyDescent="0.25">
      <c r="A625" s="44" t="s">
        <v>3825</v>
      </c>
      <c r="B625" s="40" t="s">
        <v>4422</v>
      </c>
      <c r="C625" s="40" t="s">
        <v>4986</v>
      </c>
      <c r="D625" s="3" t="s">
        <v>3705</v>
      </c>
    </row>
    <row r="626" spans="1:4" x14ac:dyDescent="0.25">
      <c r="A626" s="44" t="s">
        <v>915</v>
      </c>
      <c r="B626" s="40" t="s">
        <v>4423</v>
      </c>
      <c r="C626" s="40" t="s">
        <v>4987</v>
      </c>
      <c r="D626" s="3" t="s">
        <v>3705</v>
      </c>
    </row>
    <row r="627" spans="1:4" x14ac:dyDescent="0.25">
      <c r="A627" s="44" t="s">
        <v>917</v>
      </c>
      <c r="B627" s="40" t="s">
        <v>4424</v>
      </c>
      <c r="C627" s="40" t="s">
        <v>916</v>
      </c>
      <c r="D627" s="3" t="s">
        <v>3705</v>
      </c>
    </row>
    <row r="628" spans="1:4" x14ac:dyDescent="0.25">
      <c r="A628" s="44" t="s">
        <v>3826</v>
      </c>
      <c r="B628" s="40" t="s">
        <v>4425</v>
      </c>
      <c r="C628" s="40" t="s">
        <v>919</v>
      </c>
      <c r="D628" s="3" t="s">
        <v>3705</v>
      </c>
    </row>
    <row r="629" spans="1:4" x14ac:dyDescent="0.25">
      <c r="A629" s="44" t="s">
        <v>924</v>
      </c>
      <c r="B629" s="40" t="s">
        <v>4426</v>
      </c>
      <c r="C629" s="40" t="s">
        <v>923</v>
      </c>
      <c r="D629" s="3" t="s">
        <v>3705</v>
      </c>
    </row>
    <row r="630" spans="1:4" x14ac:dyDescent="0.25">
      <c r="A630" s="44" t="s">
        <v>931</v>
      </c>
      <c r="B630" s="40" t="s">
        <v>4427</v>
      </c>
      <c r="C630" s="40" t="s">
        <v>930</v>
      </c>
      <c r="D630" s="3" t="s">
        <v>3705</v>
      </c>
    </row>
    <row r="631" spans="1:4" x14ac:dyDescent="0.25">
      <c r="A631" s="44" t="s">
        <v>933</v>
      </c>
      <c r="B631" s="40" t="s">
        <v>4428</v>
      </c>
      <c r="C631" s="40" t="s">
        <v>932</v>
      </c>
      <c r="D631" s="3" t="s">
        <v>3705</v>
      </c>
    </row>
    <row r="632" spans="1:4" x14ac:dyDescent="0.25">
      <c r="A632" s="44" t="s">
        <v>935</v>
      </c>
      <c r="B632" s="40" t="s">
        <v>4429</v>
      </c>
      <c r="C632" s="40" t="s">
        <v>934</v>
      </c>
      <c r="D632" s="3" t="s">
        <v>3705</v>
      </c>
    </row>
    <row r="633" spans="1:4" x14ac:dyDescent="0.25">
      <c r="A633" s="44" t="s">
        <v>937</v>
      </c>
      <c r="B633" s="40" t="s">
        <v>4430</v>
      </c>
      <c r="C633" s="40" t="s">
        <v>936</v>
      </c>
      <c r="D633" s="3" t="s">
        <v>3705</v>
      </c>
    </row>
    <row r="634" spans="1:4" x14ac:dyDescent="0.25">
      <c r="A634" s="44" t="s">
        <v>939</v>
      </c>
      <c r="B634" s="40" t="s">
        <v>4431</v>
      </c>
      <c r="C634" s="40" t="s">
        <v>938</v>
      </c>
      <c r="D634" s="3" t="s">
        <v>3705</v>
      </c>
    </row>
    <row r="635" spans="1:4" x14ac:dyDescent="0.25">
      <c r="A635" s="44" t="s">
        <v>3827</v>
      </c>
      <c r="B635" s="40" t="s">
        <v>4432</v>
      </c>
      <c r="C635" s="40" t="s">
        <v>4988</v>
      </c>
      <c r="D635" s="3" t="s">
        <v>3705</v>
      </c>
    </row>
    <row r="636" spans="1:4" x14ac:dyDescent="0.25">
      <c r="A636" s="44" t="s">
        <v>943</v>
      </c>
      <c r="B636" s="40" t="s">
        <v>4433</v>
      </c>
      <c r="C636" s="40" t="s">
        <v>942</v>
      </c>
      <c r="D636" s="3" t="s">
        <v>3705</v>
      </c>
    </row>
    <row r="637" spans="1:4" x14ac:dyDescent="0.25">
      <c r="A637" s="44" t="s">
        <v>945</v>
      </c>
      <c r="B637" s="40" t="s">
        <v>4434</v>
      </c>
      <c r="C637" s="40" t="s">
        <v>944</v>
      </c>
      <c r="D637" s="3" t="s">
        <v>3705</v>
      </c>
    </row>
    <row r="638" spans="1:4" x14ac:dyDescent="0.25">
      <c r="A638" s="44" t="s">
        <v>949</v>
      </c>
      <c r="B638" s="40" t="s">
        <v>4435</v>
      </c>
      <c r="C638" s="40" t="s">
        <v>948</v>
      </c>
      <c r="D638" s="3" t="s">
        <v>3705</v>
      </c>
    </row>
    <row r="639" spans="1:4" x14ac:dyDescent="0.25">
      <c r="A639" s="44" t="s">
        <v>953</v>
      </c>
      <c r="B639" s="40" t="s">
        <v>4436</v>
      </c>
      <c r="C639" s="40" t="s">
        <v>952</v>
      </c>
      <c r="D639" s="3" t="s">
        <v>3705</v>
      </c>
    </row>
    <row r="640" spans="1:4" x14ac:dyDescent="0.25">
      <c r="A640" s="44" t="s">
        <v>957</v>
      </c>
      <c r="B640" s="40" t="s">
        <v>4437</v>
      </c>
      <c r="C640" s="40" t="s">
        <v>956</v>
      </c>
      <c r="D640" s="3" t="s">
        <v>3705</v>
      </c>
    </row>
    <row r="641" spans="1:4" x14ac:dyDescent="0.25">
      <c r="A641" s="44" t="s">
        <v>965</v>
      </c>
      <c r="B641" s="40" t="s">
        <v>4438</v>
      </c>
      <c r="C641" s="40" t="s">
        <v>964</v>
      </c>
      <c r="D641" s="3" t="s">
        <v>3705</v>
      </c>
    </row>
    <row r="642" spans="1:4" x14ac:dyDescent="0.25">
      <c r="A642" s="44" t="s">
        <v>969</v>
      </c>
      <c r="B642" s="40" t="s">
        <v>4439</v>
      </c>
      <c r="C642" s="40" t="s">
        <v>968</v>
      </c>
      <c r="D642" s="3" t="s">
        <v>3705</v>
      </c>
    </row>
    <row r="643" spans="1:4" x14ac:dyDescent="0.25">
      <c r="A643" s="44" t="s">
        <v>384</v>
      </c>
      <c r="B643" s="40" t="s">
        <v>4440</v>
      </c>
      <c r="C643" s="40" t="s">
        <v>383</v>
      </c>
      <c r="D643" s="3" t="s">
        <v>3705</v>
      </c>
    </row>
    <row r="644" spans="1:4" x14ac:dyDescent="0.25">
      <c r="A644" s="44" t="s">
        <v>552</v>
      </c>
      <c r="B644" s="40" t="s">
        <v>4441</v>
      </c>
      <c r="C644" s="40" t="s">
        <v>551</v>
      </c>
      <c r="D644" s="3" t="s">
        <v>3705</v>
      </c>
    </row>
    <row r="645" spans="1:4" x14ac:dyDescent="0.25">
      <c r="A645" s="44" t="s">
        <v>1381</v>
      </c>
      <c r="B645" s="40" t="s">
        <v>4442</v>
      </c>
      <c r="C645" s="40" t="s">
        <v>4989</v>
      </c>
      <c r="D645" s="3" t="s">
        <v>3705</v>
      </c>
    </row>
    <row r="646" spans="1:4" x14ac:dyDescent="0.25">
      <c r="A646" s="44" t="s">
        <v>1382</v>
      </c>
      <c r="B646" s="40" t="s">
        <v>4443</v>
      </c>
      <c r="C646" s="40" t="s">
        <v>4990</v>
      </c>
      <c r="D646" s="3" t="s">
        <v>3705</v>
      </c>
    </row>
    <row r="647" spans="1:4" x14ac:dyDescent="0.25">
      <c r="A647" s="44" t="s">
        <v>1383</v>
      </c>
      <c r="B647" s="40" t="s">
        <v>4444</v>
      </c>
      <c r="C647" s="40" t="s">
        <v>4991</v>
      </c>
      <c r="D647" s="3" t="s">
        <v>3705</v>
      </c>
    </row>
    <row r="648" spans="1:4" x14ac:dyDescent="0.25">
      <c r="A648" s="44" t="s">
        <v>1384</v>
      </c>
      <c r="B648" s="40" t="s">
        <v>4445</v>
      </c>
      <c r="C648" s="40" t="s">
        <v>4992</v>
      </c>
      <c r="D648" s="3" t="s">
        <v>3705</v>
      </c>
    </row>
    <row r="649" spans="1:4" x14ac:dyDescent="0.25">
      <c r="A649" s="44" t="s">
        <v>1385</v>
      </c>
      <c r="B649" s="40" t="s">
        <v>4446</v>
      </c>
      <c r="C649" s="40" t="s">
        <v>4993</v>
      </c>
      <c r="D649" s="3" t="s">
        <v>3705</v>
      </c>
    </row>
    <row r="650" spans="1:4" x14ac:dyDescent="0.25">
      <c r="A650" s="44" t="s">
        <v>1386</v>
      </c>
      <c r="B650" s="40" t="s">
        <v>4447</v>
      </c>
      <c r="C650" s="40" t="s">
        <v>4994</v>
      </c>
      <c r="D650" s="3" t="s">
        <v>3705</v>
      </c>
    </row>
    <row r="651" spans="1:4" x14ac:dyDescent="0.25">
      <c r="A651" s="44" t="s">
        <v>1387</v>
      </c>
      <c r="B651" s="40" t="s">
        <v>4448</v>
      </c>
      <c r="C651" s="40" t="s">
        <v>4995</v>
      </c>
      <c r="D651" s="3" t="s">
        <v>3705</v>
      </c>
    </row>
    <row r="652" spans="1:4" x14ac:dyDescent="0.25">
      <c r="A652" s="44" t="s">
        <v>1388</v>
      </c>
      <c r="B652" s="40" t="s">
        <v>4449</v>
      </c>
      <c r="C652" s="40" t="s">
        <v>4996</v>
      </c>
      <c r="D652" s="3" t="s">
        <v>3705</v>
      </c>
    </row>
    <row r="653" spans="1:4" x14ac:dyDescent="0.25">
      <c r="A653" s="44" t="s">
        <v>1389</v>
      </c>
      <c r="B653" s="40" t="s">
        <v>4450</v>
      </c>
      <c r="C653" s="40" t="s">
        <v>4997</v>
      </c>
      <c r="D653" s="3" t="s">
        <v>3705</v>
      </c>
    </row>
    <row r="654" spans="1:4" x14ac:dyDescent="0.25">
      <c r="A654" s="44" t="s">
        <v>1390</v>
      </c>
      <c r="B654" s="40" t="s">
        <v>4451</v>
      </c>
      <c r="C654" s="40" t="s">
        <v>4998</v>
      </c>
      <c r="D654" s="3" t="s">
        <v>3705</v>
      </c>
    </row>
    <row r="655" spans="1:4" x14ac:dyDescent="0.25">
      <c r="A655" s="44" t="s">
        <v>1392</v>
      </c>
      <c r="B655" s="40" t="s">
        <v>4452</v>
      </c>
      <c r="C655" s="40" t="s">
        <v>4999</v>
      </c>
      <c r="D655" s="3" t="s">
        <v>3705</v>
      </c>
    </row>
    <row r="656" spans="1:4" x14ac:dyDescent="0.25">
      <c r="A656" s="44" t="s">
        <v>1297</v>
      </c>
      <c r="B656" s="40" t="s">
        <v>4453</v>
      </c>
      <c r="C656" s="40" t="s">
        <v>5000</v>
      </c>
      <c r="D656" s="3" t="s">
        <v>3705</v>
      </c>
    </row>
    <row r="657" spans="1:4" x14ac:dyDescent="0.25">
      <c r="A657" s="44" t="s">
        <v>1394</v>
      </c>
      <c r="B657" s="40" t="s">
        <v>4454</v>
      </c>
      <c r="C657" s="40" t="s">
        <v>5001</v>
      </c>
      <c r="D657" s="3" t="s">
        <v>3705</v>
      </c>
    </row>
    <row r="658" spans="1:4" x14ac:dyDescent="0.25">
      <c r="A658" s="44" t="s">
        <v>1395</v>
      </c>
      <c r="B658" s="40" t="s">
        <v>4455</v>
      </c>
      <c r="C658" s="40" t="s">
        <v>5002</v>
      </c>
      <c r="D658" s="3" t="s">
        <v>3705</v>
      </c>
    </row>
    <row r="659" spans="1:4" x14ac:dyDescent="0.25">
      <c r="A659" s="44" t="s">
        <v>1396</v>
      </c>
      <c r="B659" s="40" t="s">
        <v>4456</v>
      </c>
      <c r="C659" s="40" t="s">
        <v>5003</v>
      </c>
      <c r="D659" s="3" t="s">
        <v>3705</v>
      </c>
    </row>
    <row r="660" spans="1:4" x14ac:dyDescent="0.25">
      <c r="A660" s="44" t="s">
        <v>1398</v>
      </c>
      <c r="B660" s="40" t="s">
        <v>4457</v>
      </c>
      <c r="C660" s="40" t="s">
        <v>5004</v>
      </c>
      <c r="D660" s="3" t="s">
        <v>3705</v>
      </c>
    </row>
    <row r="661" spans="1:4" x14ac:dyDescent="0.25">
      <c r="A661" s="44" t="s">
        <v>1401</v>
      </c>
      <c r="B661" s="40" t="s">
        <v>4458</v>
      </c>
      <c r="C661" s="40" t="s">
        <v>5005</v>
      </c>
      <c r="D661" s="3" t="s">
        <v>3705</v>
      </c>
    </row>
    <row r="662" spans="1:4" x14ac:dyDescent="0.25">
      <c r="A662" s="44" t="s">
        <v>1403</v>
      </c>
      <c r="B662" s="40" t="s">
        <v>4459</v>
      </c>
      <c r="C662" s="40" t="s">
        <v>5006</v>
      </c>
      <c r="D662" s="3" t="s">
        <v>3705</v>
      </c>
    </row>
    <row r="663" spans="1:4" x14ac:dyDescent="0.25">
      <c r="A663" s="44" t="s">
        <v>1404</v>
      </c>
      <c r="B663" s="40" t="s">
        <v>4460</v>
      </c>
      <c r="C663" s="40" t="s">
        <v>5007</v>
      </c>
      <c r="D663" s="3" t="s">
        <v>3705</v>
      </c>
    </row>
    <row r="664" spans="1:4" x14ac:dyDescent="0.25">
      <c r="A664" s="44" t="s">
        <v>1405</v>
      </c>
      <c r="B664" s="40" t="s">
        <v>4461</v>
      </c>
      <c r="C664" s="40" t="s">
        <v>5008</v>
      </c>
      <c r="D664" s="3" t="s">
        <v>3705</v>
      </c>
    </row>
    <row r="665" spans="1:4" x14ac:dyDescent="0.25">
      <c r="A665" s="44" t="s">
        <v>1406</v>
      </c>
      <c r="B665" s="40" t="s">
        <v>4462</v>
      </c>
      <c r="C665" s="40" t="s">
        <v>5009</v>
      </c>
      <c r="D665" s="3" t="s">
        <v>3705</v>
      </c>
    </row>
    <row r="666" spans="1:4" x14ac:dyDescent="0.25">
      <c r="A666" s="44" t="s">
        <v>1407</v>
      </c>
      <c r="B666" s="40" t="s">
        <v>4463</v>
      </c>
      <c r="C666" s="40" t="s">
        <v>5010</v>
      </c>
      <c r="D666" s="3" t="s">
        <v>3705</v>
      </c>
    </row>
    <row r="667" spans="1:4" x14ac:dyDescent="0.25">
      <c r="A667" s="44" t="s">
        <v>1408</v>
      </c>
      <c r="B667" s="40" t="s">
        <v>4464</v>
      </c>
      <c r="C667" s="40" t="s">
        <v>5011</v>
      </c>
      <c r="D667" s="3" t="s">
        <v>3705</v>
      </c>
    </row>
    <row r="668" spans="1:4" x14ac:dyDescent="0.25">
      <c r="A668" s="44" t="s">
        <v>1409</v>
      </c>
      <c r="B668" s="40" t="s">
        <v>4465</v>
      </c>
      <c r="C668" s="40" t="s">
        <v>5012</v>
      </c>
      <c r="D668" s="3" t="s">
        <v>3705</v>
      </c>
    </row>
    <row r="669" spans="1:4" x14ac:dyDescent="0.25">
      <c r="A669" s="44" t="s">
        <v>1410</v>
      </c>
      <c r="B669" s="40" t="s">
        <v>4466</v>
      </c>
      <c r="C669" s="40" t="s">
        <v>5013</v>
      </c>
      <c r="D669" s="3" t="s">
        <v>3705</v>
      </c>
    </row>
    <row r="670" spans="1:4" x14ac:dyDescent="0.25">
      <c r="A670" s="44" t="s">
        <v>1412</v>
      </c>
      <c r="B670" s="40" t="s">
        <v>4467</v>
      </c>
      <c r="C670" s="40" t="s">
        <v>5014</v>
      </c>
      <c r="D670" s="3" t="s">
        <v>3705</v>
      </c>
    </row>
    <row r="671" spans="1:4" x14ac:dyDescent="0.25">
      <c r="A671" s="44" t="s">
        <v>1414</v>
      </c>
      <c r="B671" s="40" t="s">
        <v>4468</v>
      </c>
      <c r="C671" s="40" t="s">
        <v>5015</v>
      </c>
      <c r="D671" s="3" t="s">
        <v>3705</v>
      </c>
    </row>
    <row r="672" spans="1:4" x14ac:dyDescent="0.25">
      <c r="A672" s="44" t="s">
        <v>1415</v>
      </c>
      <c r="B672" s="40" t="s">
        <v>4469</v>
      </c>
      <c r="C672" s="40" t="s">
        <v>5016</v>
      </c>
      <c r="D672" s="3" t="s">
        <v>3705</v>
      </c>
    </row>
    <row r="673" spans="1:4" x14ac:dyDescent="0.25">
      <c r="A673" s="44" t="s">
        <v>1416</v>
      </c>
      <c r="B673" s="40" t="s">
        <v>4470</v>
      </c>
      <c r="C673" s="40" t="s">
        <v>5017</v>
      </c>
      <c r="D673" s="3" t="s">
        <v>3705</v>
      </c>
    </row>
    <row r="674" spans="1:4" x14ac:dyDescent="0.25">
      <c r="A674" s="44" t="s">
        <v>1417</v>
      </c>
      <c r="B674" s="40" t="s">
        <v>4471</v>
      </c>
      <c r="C674" s="40" t="s">
        <v>5018</v>
      </c>
      <c r="D674" s="3" t="s">
        <v>3705</v>
      </c>
    </row>
    <row r="675" spans="1:4" x14ac:dyDescent="0.25">
      <c r="A675" s="44" t="s">
        <v>1418</v>
      </c>
      <c r="B675" s="40" t="s">
        <v>4472</v>
      </c>
      <c r="C675" s="40" t="s">
        <v>5019</v>
      </c>
      <c r="D675" s="3" t="s">
        <v>3705</v>
      </c>
    </row>
    <row r="676" spans="1:4" x14ac:dyDescent="0.25">
      <c r="A676" s="44" t="s">
        <v>1108</v>
      </c>
      <c r="B676" s="40" t="s">
        <v>4473</v>
      </c>
      <c r="C676" s="40" t="s">
        <v>5020</v>
      </c>
      <c r="D676" s="3" t="s">
        <v>3705</v>
      </c>
    </row>
    <row r="677" spans="1:4" x14ac:dyDescent="0.25">
      <c r="A677" s="44" t="s">
        <v>1422</v>
      </c>
      <c r="B677" s="40" t="s">
        <v>4474</v>
      </c>
      <c r="C677" s="40" t="s">
        <v>5021</v>
      </c>
      <c r="D677" s="3" t="s">
        <v>3705</v>
      </c>
    </row>
    <row r="678" spans="1:4" x14ac:dyDescent="0.25">
      <c r="A678" s="44" t="s">
        <v>3828</v>
      </c>
      <c r="B678" s="40" t="s">
        <v>4475</v>
      </c>
      <c r="C678" s="40" t="s">
        <v>5022</v>
      </c>
      <c r="D678" s="3" t="s">
        <v>3705</v>
      </c>
    </row>
    <row r="679" spans="1:4" x14ac:dyDescent="0.25">
      <c r="A679" s="44" t="s">
        <v>1425</v>
      </c>
      <c r="B679" s="40" t="s">
        <v>4476</v>
      </c>
      <c r="C679" s="40" t="s">
        <v>5023</v>
      </c>
      <c r="D679" s="3" t="s">
        <v>3705</v>
      </c>
    </row>
    <row r="680" spans="1:4" x14ac:dyDescent="0.25">
      <c r="A680" s="44" t="s">
        <v>1427</v>
      </c>
      <c r="B680" s="40" t="s">
        <v>4477</v>
      </c>
      <c r="C680" s="40" t="s">
        <v>5024</v>
      </c>
      <c r="D680" s="3" t="s">
        <v>3705</v>
      </c>
    </row>
    <row r="681" spans="1:4" x14ac:dyDescent="0.25">
      <c r="A681" s="44" t="s">
        <v>1428</v>
      </c>
      <c r="B681" s="40" t="s">
        <v>4478</v>
      </c>
      <c r="C681" s="40" t="s">
        <v>5024</v>
      </c>
      <c r="D681" s="3" t="s">
        <v>3705</v>
      </c>
    </row>
    <row r="682" spans="1:4" x14ac:dyDescent="0.25">
      <c r="A682" s="44" t="s">
        <v>1430</v>
      </c>
      <c r="B682" s="40" t="s">
        <v>4479</v>
      </c>
      <c r="C682" s="40" t="s">
        <v>5025</v>
      </c>
      <c r="D682" s="3" t="s">
        <v>3705</v>
      </c>
    </row>
    <row r="683" spans="1:4" x14ac:dyDescent="0.25">
      <c r="A683" s="44" t="s">
        <v>1434</v>
      </c>
      <c r="B683" s="40" t="s">
        <v>4480</v>
      </c>
      <c r="C683" s="40" t="s">
        <v>5026</v>
      </c>
      <c r="D683" s="3" t="s">
        <v>3705</v>
      </c>
    </row>
    <row r="684" spans="1:4" x14ac:dyDescent="0.25">
      <c r="A684" s="44" t="s">
        <v>1435</v>
      </c>
      <c r="B684" s="40" t="s">
        <v>4481</v>
      </c>
      <c r="C684" s="40" t="s">
        <v>5027</v>
      </c>
      <c r="D684" s="3" t="s">
        <v>3705</v>
      </c>
    </row>
    <row r="685" spans="1:4" x14ac:dyDescent="0.25">
      <c r="A685" s="44" t="s">
        <v>1437</v>
      </c>
      <c r="B685" s="40" t="s">
        <v>4482</v>
      </c>
      <c r="C685" s="40" t="s">
        <v>5028</v>
      </c>
      <c r="D685" s="3" t="s">
        <v>3705</v>
      </c>
    </row>
    <row r="686" spans="1:4" x14ac:dyDescent="0.25">
      <c r="A686" s="44" t="s">
        <v>1438</v>
      </c>
      <c r="B686" s="40" t="s">
        <v>4483</v>
      </c>
      <c r="C686" s="40" t="s">
        <v>5029</v>
      </c>
      <c r="D686" s="3" t="s">
        <v>3705</v>
      </c>
    </row>
    <row r="687" spans="1:4" x14ac:dyDescent="0.25">
      <c r="A687" s="44" t="s">
        <v>1442</v>
      </c>
      <c r="B687" s="40" t="s">
        <v>4484</v>
      </c>
      <c r="C687" s="40" t="s">
        <v>5030</v>
      </c>
      <c r="D687" s="3" t="s">
        <v>3705</v>
      </c>
    </row>
    <row r="688" spans="1:4" x14ac:dyDescent="0.25">
      <c r="A688" s="44" t="s">
        <v>1444</v>
      </c>
      <c r="B688" s="40" t="s">
        <v>4485</v>
      </c>
      <c r="C688" s="40" t="s">
        <v>5031</v>
      </c>
      <c r="D688" s="3" t="s">
        <v>3705</v>
      </c>
    </row>
    <row r="689" spans="1:4" x14ac:dyDescent="0.25">
      <c r="A689" s="44" t="s">
        <v>1445</v>
      </c>
      <c r="B689" s="40" t="s">
        <v>4486</v>
      </c>
      <c r="C689" s="40" t="s">
        <v>5032</v>
      </c>
      <c r="D689" s="3" t="s">
        <v>3705</v>
      </c>
    </row>
    <row r="690" spans="1:4" x14ac:dyDescent="0.25">
      <c r="A690" s="44" t="s">
        <v>1447</v>
      </c>
      <c r="B690" s="40" t="s">
        <v>4487</v>
      </c>
      <c r="C690" s="40" t="s">
        <v>5033</v>
      </c>
      <c r="D690" s="3" t="s">
        <v>3705</v>
      </c>
    </row>
    <row r="691" spans="1:4" x14ac:dyDescent="0.25">
      <c r="A691" s="44" t="s">
        <v>1451</v>
      </c>
      <c r="B691" s="40" t="s">
        <v>4488</v>
      </c>
      <c r="C691" s="40" t="s">
        <v>5034</v>
      </c>
      <c r="D691" s="3" t="s">
        <v>3705</v>
      </c>
    </row>
    <row r="692" spans="1:4" x14ac:dyDescent="0.25">
      <c r="A692" s="44" t="s">
        <v>1452</v>
      </c>
      <c r="B692" s="40" t="s">
        <v>4489</v>
      </c>
      <c r="C692" s="40" t="s">
        <v>5035</v>
      </c>
      <c r="D692" s="3" t="s">
        <v>3705</v>
      </c>
    </row>
    <row r="693" spans="1:4" x14ac:dyDescent="0.25">
      <c r="A693" s="44" t="s">
        <v>1454</v>
      </c>
      <c r="B693" s="40" t="s">
        <v>4490</v>
      </c>
      <c r="C693" s="40" t="s">
        <v>5036</v>
      </c>
      <c r="D693" s="3" t="s">
        <v>3705</v>
      </c>
    </row>
    <row r="694" spans="1:4" x14ac:dyDescent="0.25">
      <c r="A694" s="44" t="s">
        <v>1457</v>
      </c>
      <c r="B694" s="40" t="s">
        <v>4491</v>
      </c>
      <c r="C694" s="40" t="s">
        <v>5037</v>
      </c>
      <c r="D694" s="3" t="s">
        <v>3705</v>
      </c>
    </row>
    <row r="695" spans="1:4" x14ac:dyDescent="0.25">
      <c r="A695" s="44" t="s">
        <v>1458</v>
      </c>
      <c r="B695" s="40" t="s">
        <v>4492</v>
      </c>
      <c r="C695" s="40" t="s">
        <v>5038</v>
      </c>
      <c r="D695" s="3" t="s">
        <v>3705</v>
      </c>
    </row>
    <row r="696" spans="1:4" x14ac:dyDescent="0.25">
      <c r="A696" s="44" t="s">
        <v>1459</v>
      </c>
      <c r="B696" s="40" t="s">
        <v>4493</v>
      </c>
      <c r="C696" s="40" t="s">
        <v>5039</v>
      </c>
      <c r="D696" s="3" t="s">
        <v>3705</v>
      </c>
    </row>
    <row r="697" spans="1:4" x14ac:dyDescent="0.25">
      <c r="A697" s="44" t="s">
        <v>1460</v>
      </c>
      <c r="B697" s="40" t="s">
        <v>4494</v>
      </c>
      <c r="C697" s="40" t="s">
        <v>5040</v>
      </c>
      <c r="D697" s="3" t="s">
        <v>3705</v>
      </c>
    </row>
    <row r="698" spans="1:4" x14ac:dyDescent="0.25">
      <c r="A698" s="44" t="s">
        <v>1461</v>
      </c>
      <c r="B698" s="40" t="s">
        <v>4495</v>
      </c>
      <c r="C698" s="40" t="s">
        <v>5041</v>
      </c>
      <c r="D698" s="3" t="s">
        <v>3705</v>
      </c>
    </row>
    <row r="699" spans="1:4" x14ac:dyDescent="0.25">
      <c r="A699" s="44" t="s">
        <v>1462</v>
      </c>
      <c r="B699" s="40" t="s">
        <v>4496</v>
      </c>
      <c r="C699" s="40" t="s">
        <v>5042</v>
      </c>
      <c r="D699" s="3" t="s">
        <v>3705</v>
      </c>
    </row>
    <row r="700" spans="1:4" x14ac:dyDescent="0.25">
      <c r="A700" s="44" t="s">
        <v>1463</v>
      </c>
      <c r="B700" s="40" t="s">
        <v>4497</v>
      </c>
      <c r="C700" s="40" t="s">
        <v>5043</v>
      </c>
      <c r="D700" s="3" t="s">
        <v>3705</v>
      </c>
    </row>
    <row r="701" spans="1:4" x14ac:dyDescent="0.25">
      <c r="A701" s="44" t="s">
        <v>1464</v>
      </c>
      <c r="B701" s="40" t="s">
        <v>4498</v>
      </c>
      <c r="C701" s="40" t="s">
        <v>5044</v>
      </c>
      <c r="D701" s="3" t="s">
        <v>3705</v>
      </c>
    </row>
    <row r="702" spans="1:4" x14ac:dyDescent="0.25">
      <c r="A702" s="44" t="s">
        <v>1466</v>
      </c>
      <c r="B702" s="40" t="s">
        <v>4499</v>
      </c>
      <c r="C702" s="40" t="s">
        <v>5045</v>
      </c>
      <c r="D702" s="3" t="s">
        <v>3705</v>
      </c>
    </row>
    <row r="703" spans="1:4" x14ac:dyDescent="0.25">
      <c r="A703" s="44" t="s">
        <v>1472</v>
      </c>
      <c r="B703" s="40" t="s">
        <v>4500</v>
      </c>
      <c r="C703" s="40" t="s">
        <v>5046</v>
      </c>
      <c r="D703" s="3" t="s">
        <v>3705</v>
      </c>
    </row>
    <row r="704" spans="1:4" x14ac:dyDescent="0.25">
      <c r="A704" s="44" t="s">
        <v>1473</v>
      </c>
      <c r="B704" s="40" t="s">
        <v>4501</v>
      </c>
      <c r="C704" s="40" t="s">
        <v>5047</v>
      </c>
      <c r="D704" s="3" t="s">
        <v>3705</v>
      </c>
    </row>
    <row r="705" spans="1:4" x14ac:dyDescent="0.25">
      <c r="A705" s="44" t="s">
        <v>1079</v>
      </c>
      <c r="B705" s="40" t="s">
        <v>4502</v>
      </c>
      <c r="C705" s="40" t="s">
        <v>5048</v>
      </c>
      <c r="D705" s="3" t="s">
        <v>3705</v>
      </c>
    </row>
    <row r="706" spans="1:4" x14ac:dyDescent="0.25">
      <c r="A706" s="44" t="s">
        <v>1476</v>
      </c>
      <c r="B706" s="40" t="s">
        <v>4503</v>
      </c>
      <c r="C706" s="40" t="s">
        <v>5049</v>
      </c>
      <c r="D706" s="3" t="s">
        <v>3705</v>
      </c>
    </row>
    <row r="707" spans="1:4" x14ac:dyDescent="0.25">
      <c r="A707" s="44" t="s">
        <v>1478</v>
      </c>
      <c r="B707" s="40" t="s">
        <v>4504</v>
      </c>
      <c r="C707" s="40" t="s">
        <v>5050</v>
      </c>
      <c r="D707" s="3" t="s">
        <v>3705</v>
      </c>
    </row>
    <row r="708" spans="1:4" x14ac:dyDescent="0.25">
      <c r="A708" s="44" t="s">
        <v>1481</v>
      </c>
      <c r="B708" s="40" t="s">
        <v>4505</v>
      </c>
      <c r="C708" s="40" t="s">
        <v>5051</v>
      </c>
      <c r="D708" s="3" t="s">
        <v>3705</v>
      </c>
    </row>
    <row r="709" spans="1:4" x14ac:dyDescent="0.25">
      <c r="A709" s="44" t="s">
        <v>1488</v>
      </c>
      <c r="B709" s="40" t="s">
        <v>4506</v>
      </c>
      <c r="C709" s="40" t="s">
        <v>5052</v>
      </c>
      <c r="D709" s="3" t="s">
        <v>3705</v>
      </c>
    </row>
    <row r="710" spans="1:4" x14ac:dyDescent="0.25">
      <c r="A710" s="44" t="s">
        <v>1492</v>
      </c>
      <c r="B710" s="40" t="s">
        <v>4507</v>
      </c>
      <c r="C710" s="40" t="s">
        <v>5053</v>
      </c>
      <c r="D710" s="3" t="s">
        <v>3705</v>
      </c>
    </row>
    <row r="711" spans="1:4" x14ac:dyDescent="0.25">
      <c r="A711" s="44" t="s">
        <v>1493</v>
      </c>
      <c r="B711" s="40" t="s">
        <v>4508</v>
      </c>
      <c r="C711" s="40" t="s">
        <v>5054</v>
      </c>
      <c r="D711" s="3" t="s">
        <v>3705</v>
      </c>
    </row>
    <row r="712" spans="1:4" x14ac:dyDescent="0.25">
      <c r="A712" s="44" t="s">
        <v>1495</v>
      </c>
      <c r="B712" s="40" t="s">
        <v>4509</v>
      </c>
      <c r="C712" s="40" t="s">
        <v>5055</v>
      </c>
      <c r="D712" s="3" t="s">
        <v>3705</v>
      </c>
    </row>
    <row r="713" spans="1:4" x14ac:dyDescent="0.25">
      <c r="A713" s="44" t="s">
        <v>1501</v>
      </c>
      <c r="B713" s="40" t="s">
        <v>4510</v>
      </c>
      <c r="C713" s="40" t="s">
        <v>5056</v>
      </c>
      <c r="D713" s="3" t="s">
        <v>3705</v>
      </c>
    </row>
    <row r="714" spans="1:4" x14ac:dyDescent="0.25">
      <c r="A714" s="44" t="s">
        <v>1503</v>
      </c>
      <c r="B714" s="40" t="s">
        <v>4511</v>
      </c>
      <c r="C714" s="40" t="s">
        <v>5057</v>
      </c>
      <c r="D714" s="3" t="s">
        <v>3705</v>
      </c>
    </row>
    <row r="715" spans="1:4" x14ac:dyDescent="0.25">
      <c r="A715" s="44" t="s">
        <v>1504</v>
      </c>
      <c r="B715" s="40" t="s">
        <v>4512</v>
      </c>
      <c r="C715" s="40" t="s">
        <v>5058</v>
      </c>
      <c r="D715" s="3" t="s">
        <v>3705</v>
      </c>
    </row>
    <row r="716" spans="1:4" x14ac:dyDescent="0.25">
      <c r="A716" s="44" t="s">
        <v>1506</v>
      </c>
      <c r="B716" s="40" t="s">
        <v>4513</v>
      </c>
      <c r="C716" s="40" t="s">
        <v>5059</v>
      </c>
      <c r="D716" s="3" t="s">
        <v>3705</v>
      </c>
    </row>
    <row r="717" spans="1:4" x14ac:dyDescent="0.25">
      <c r="A717" s="44" t="s">
        <v>1507</v>
      </c>
      <c r="B717" s="40" t="s">
        <v>4514</v>
      </c>
      <c r="C717" s="40" t="s">
        <v>5060</v>
      </c>
      <c r="D717" s="3" t="s">
        <v>3705</v>
      </c>
    </row>
    <row r="718" spans="1:4" x14ac:dyDescent="0.25">
      <c r="A718" s="44" t="s">
        <v>1511</v>
      </c>
      <c r="B718" s="40" t="s">
        <v>4515</v>
      </c>
      <c r="C718" s="40" t="s">
        <v>5061</v>
      </c>
      <c r="D718" s="3" t="s">
        <v>3705</v>
      </c>
    </row>
    <row r="719" spans="1:4" x14ac:dyDescent="0.25">
      <c r="A719" s="44" t="s">
        <v>1515</v>
      </c>
      <c r="B719" s="40" t="s">
        <v>4516</v>
      </c>
      <c r="C719" s="40" t="s">
        <v>5062</v>
      </c>
      <c r="D719" s="3" t="s">
        <v>3705</v>
      </c>
    </row>
    <row r="720" spans="1:4" x14ac:dyDescent="0.25">
      <c r="A720" s="44" t="s">
        <v>1516</v>
      </c>
      <c r="B720" s="40" t="s">
        <v>4517</v>
      </c>
      <c r="C720" s="40" t="s">
        <v>5063</v>
      </c>
      <c r="D720" s="3" t="s">
        <v>3705</v>
      </c>
    </row>
    <row r="721" spans="1:4" x14ac:dyDescent="0.25">
      <c r="A721" s="44" t="s">
        <v>1518</v>
      </c>
      <c r="B721" s="40" t="s">
        <v>4518</v>
      </c>
      <c r="C721" s="40" t="s">
        <v>5064</v>
      </c>
      <c r="D721" s="3" t="s">
        <v>3705</v>
      </c>
    </row>
    <row r="722" spans="1:4" x14ac:dyDescent="0.25">
      <c r="A722" s="44" t="s">
        <v>1522</v>
      </c>
      <c r="B722" s="40" t="s">
        <v>4519</v>
      </c>
      <c r="C722" s="40" t="s">
        <v>5065</v>
      </c>
      <c r="D722" s="3" t="s">
        <v>3705</v>
      </c>
    </row>
    <row r="723" spans="1:4" x14ac:dyDescent="0.25">
      <c r="A723" s="44" t="s">
        <v>1523</v>
      </c>
      <c r="B723" s="40" t="s">
        <v>4520</v>
      </c>
      <c r="C723" s="40" t="s">
        <v>5066</v>
      </c>
      <c r="D723" s="3" t="s">
        <v>3705</v>
      </c>
    </row>
    <row r="724" spans="1:4" x14ac:dyDescent="0.25">
      <c r="A724" s="44" t="s">
        <v>1524</v>
      </c>
      <c r="B724" s="40" t="s">
        <v>4521</v>
      </c>
      <c r="C724" s="40" t="s">
        <v>5067</v>
      </c>
      <c r="D724" s="3" t="s">
        <v>3705</v>
      </c>
    </row>
    <row r="725" spans="1:4" x14ac:dyDescent="0.25">
      <c r="A725" s="44" t="s">
        <v>1530</v>
      </c>
      <c r="B725" s="40" t="s">
        <v>4522</v>
      </c>
      <c r="C725" s="40" t="s">
        <v>5068</v>
      </c>
      <c r="D725" s="3" t="s">
        <v>3705</v>
      </c>
    </row>
    <row r="726" spans="1:4" x14ac:dyDescent="0.25">
      <c r="A726" s="44" t="s">
        <v>1531</v>
      </c>
      <c r="B726" s="40" t="s">
        <v>4523</v>
      </c>
      <c r="C726" s="40" t="s">
        <v>5069</v>
      </c>
      <c r="D726" s="3" t="s">
        <v>3705</v>
      </c>
    </row>
    <row r="727" spans="1:4" x14ac:dyDescent="0.25">
      <c r="A727" s="44" t="s">
        <v>3829</v>
      </c>
      <c r="B727" s="40" t="s">
        <v>4524</v>
      </c>
      <c r="C727" s="40" t="s">
        <v>5070</v>
      </c>
      <c r="D727" s="3" t="s">
        <v>3705</v>
      </c>
    </row>
    <row r="728" spans="1:4" x14ac:dyDescent="0.25">
      <c r="A728" s="44" t="s">
        <v>1532</v>
      </c>
      <c r="B728" s="40" t="s">
        <v>4525</v>
      </c>
      <c r="C728" s="40" t="s">
        <v>5071</v>
      </c>
      <c r="D728" s="3" t="s">
        <v>3705</v>
      </c>
    </row>
    <row r="729" spans="1:4" x14ac:dyDescent="0.25">
      <c r="A729" s="44" t="s">
        <v>3830</v>
      </c>
      <c r="B729" s="40" t="s">
        <v>4526</v>
      </c>
      <c r="C729" s="40" t="s">
        <v>5072</v>
      </c>
      <c r="D729" s="3" t="s">
        <v>3705</v>
      </c>
    </row>
    <row r="730" spans="1:4" x14ac:dyDescent="0.25">
      <c r="A730" s="44" t="s">
        <v>3831</v>
      </c>
      <c r="B730" s="40" t="s">
        <v>4527</v>
      </c>
      <c r="C730" s="40" t="s">
        <v>5073</v>
      </c>
      <c r="D730" s="3" t="s">
        <v>3705</v>
      </c>
    </row>
    <row r="731" spans="1:4" x14ac:dyDescent="0.25">
      <c r="A731" s="44" t="s">
        <v>1536</v>
      </c>
      <c r="B731" s="40" t="s">
        <v>4528</v>
      </c>
      <c r="C731" s="40" t="s">
        <v>5074</v>
      </c>
      <c r="D731" s="3" t="s">
        <v>3705</v>
      </c>
    </row>
    <row r="732" spans="1:4" x14ac:dyDescent="0.25">
      <c r="A732" s="44" t="s">
        <v>1537</v>
      </c>
      <c r="B732" s="40" t="s">
        <v>4529</v>
      </c>
      <c r="C732" s="40" t="s">
        <v>5075</v>
      </c>
      <c r="D732" s="3" t="s">
        <v>3705</v>
      </c>
    </row>
    <row r="733" spans="1:4" x14ac:dyDescent="0.25">
      <c r="A733" s="44" t="s">
        <v>1539</v>
      </c>
      <c r="B733" s="40" t="s">
        <v>4530</v>
      </c>
      <c r="C733" s="40" t="s">
        <v>5076</v>
      </c>
      <c r="D733" s="3" t="s">
        <v>3705</v>
      </c>
    </row>
    <row r="734" spans="1:4" x14ac:dyDescent="0.25">
      <c r="A734" s="44" t="s">
        <v>1541</v>
      </c>
      <c r="B734" s="40" t="s">
        <v>4531</v>
      </c>
      <c r="C734" s="40" t="s">
        <v>5077</v>
      </c>
      <c r="D734" s="3" t="s">
        <v>3705</v>
      </c>
    </row>
    <row r="735" spans="1:4" x14ac:dyDescent="0.25">
      <c r="A735" s="44" t="s">
        <v>1542</v>
      </c>
      <c r="B735" s="40" t="s">
        <v>4532</v>
      </c>
      <c r="C735" s="40" t="s">
        <v>5078</v>
      </c>
      <c r="D735" s="3" t="s">
        <v>3705</v>
      </c>
    </row>
    <row r="736" spans="1:4" x14ac:dyDescent="0.25">
      <c r="A736" s="44" t="s">
        <v>1544</v>
      </c>
      <c r="B736" s="40" t="s">
        <v>4533</v>
      </c>
      <c r="C736" s="40" t="s">
        <v>5079</v>
      </c>
      <c r="D736" s="3" t="s">
        <v>3705</v>
      </c>
    </row>
    <row r="737" spans="1:4" x14ac:dyDescent="0.25">
      <c r="A737" s="44" t="s">
        <v>1545</v>
      </c>
      <c r="B737" s="40" t="s">
        <v>4534</v>
      </c>
      <c r="C737" s="40" t="s">
        <v>5080</v>
      </c>
      <c r="D737" s="3" t="s">
        <v>3705</v>
      </c>
    </row>
    <row r="738" spans="1:4" x14ac:dyDescent="0.25">
      <c r="A738" s="44" t="s">
        <v>1546</v>
      </c>
      <c r="B738" s="40" t="s">
        <v>4535</v>
      </c>
      <c r="C738" s="40" t="s">
        <v>5081</v>
      </c>
      <c r="D738" s="3" t="s">
        <v>3705</v>
      </c>
    </row>
    <row r="739" spans="1:4" x14ac:dyDescent="0.25">
      <c r="A739" s="44" t="s">
        <v>1547</v>
      </c>
      <c r="B739" s="40" t="s">
        <v>4536</v>
      </c>
      <c r="C739" s="40" t="s">
        <v>5082</v>
      </c>
      <c r="D739" s="3" t="s">
        <v>3705</v>
      </c>
    </row>
    <row r="740" spans="1:4" x14ac:dyDescent="0.25">
      <c r="A740" s="44" t="s">
        <v>1551</v>
      </c>
      <c r="B740" s="40" t="s">
        <v>4537</v>
      </c>
      <c r="C740" s="40" t="s">
        <v>5083</v>
      </c>
      <c r="D740" s="3" t="s">
        <v>3705</v>
      </c>
    </row>
    <row r="741" spans="1:4" x14ac:dyDescent="0.25">
      <c r="A741" s="44" t="s">
        <v>3832</v>
      </c>
      <c r="B741" s="40" t="s">
        <v>4538</v>
      </c>
      <c r="C741" s="40" t="s">
        <v>5084</v>
      </c>
      <c r="D741" s="3" t="s">
        <v>3705</v>
      </c>
    </row>
    <row r="742" spans="1:4" x14ac:dyDescent="0.25">
      <c r="A742" s="44" t="s">
        <v>1552</v>
      </c>
      <c r="B742" s="40" t="s">
        <v>4539</v>
      </c>
      <c r="C742" s="40" t="s">
        <v>5085</v>
      </c>
      <c r="D742" s="3" t="s">
        <v>3705</v>
      </c>
    </row>
    <row r="743" spans="1:4" x14ac:dyDescent="0.25">
      <c r="A743" s="44" t="s">
        <v>3833</v>
      </c>
      <c r="B743" s="40" t="s">
        <v>4540</v>
      </c>
      <c r="C743" s="40" t="s">
        <v>5086</v>
      </c>
      <c r="D743" s="3" t="s">
        <v>3705</v>
      </c>
    </row>
    <row r="744" spans="1:4" x14ac:dyDescent="0.25">
      <c r="A744" s="44" t="s">
        <v>1553</v>
      </c>
      <c r="B744" s="40" t="s">
        <v>4541</v>
      </c>
      <c r="C744" s="40" t="s">
        <v>5087</v>
      </c>
      <c r="D744" s="3" t="s">
        <v>3705</v>
      </c>
    </row>
    <row r="745" spans="1:4" x14ac:dyDescent="0.25">
      <c r="A745" s="44" t="s">
        <v>1554</v>
      </c>
      <c r="B745" s="40" t="s">
        <v>4542</v>
      </c>
      <c r="C745" s="40" t="s">
        <v>5088</v>
      </c>
      <c r="D745" s="3" t="s">
        <v>3705</v>
      </c>
    </row>
    <row r="746" spans="1:4" x14ac:dyDescent="0.25">
      <c r="A746" s="44" t="s">
        <v>1555</v>
      </c>
      <c r="B746" s="40" t="s">
        <v>4543</v>
      </c>
      <c r="C746" s="40" t="s">
        <v>5089</v>
      </c>
      <c r="D746" s="3" t="s">
        <v>3705</v>
      </c>
    </row>
    <row r="747" spans="1:4" x14ac:dyDescent="0.25">
      <c r="A747" s="44" t="s">
        <v>1556</v>
      </c>
      <c r="B747" s="40" t="s">
        <v>4544</v>
      </c>
      <c r="C747" s="40" t="s">
        <v>5090</v>
      </c>
      <c r="D747" s="3" t="s">
        <v>3705</v>
      </c>
    </row>
    <row r="748" spans="1:4" x14ac:dyDescent="0.25">
      <c r="A748" s="44" t="s">
        <v>1557</v>
      </c>
      <c r="B748" s="40" t="s">
        <v>4545</v>
      </c>
      <c r="C748" s="40" t="s">
        <v>5091</v>
      </c>
      <c r="D748" s="3" t="s">
        <v>3705</v>
      </c>
    </row>
    <row r="749" spans="1:4" x14ac:dyDescent="0.25">
      <c r="A749" s="44" t="s">
        <v>1558</v>
      </c>
      <c r="B749" s="40" t="s">
        <v>4546</v>
      </c>
      <c r="C749" s="40" t="s">
        <v>5092</v>
      </c>
      <c r="D749" s="3" t="s">
        <v>3705</v>
      </c>
    </row>
    <row r="750" spans="1:4" x14ac:dyDescent="0.25">
      <c r="A750" s="44" t="s">
        <v>1559</v>
      </c>
      <c r="B750" s="40" t="s">
        <v>4547</v>
      </c>
      <c r="C750" s="40" t="s">
        <v>5093</v>
      </c>
      <c r="D750" s="3" t="s">
        <v>3705</v>
      </c>
    </row>
    <row r="751" spans="1:4" x14ac:dyDescent="0.25">
      <c r="A751" s="44" t="s">
        <v>1563</v>
      </c>
      <c r="B751" s="40" t="s">
        <v>4548</v>
      </c>
      <c r="C751" s="40" t="s">
        <v>5094</v>
      </c>
      <c r="D751" s="3" t="s">
        <v>3705</v>
      </c>
    </row>
    <row r="752" spans="1:4" x14ac:dyDescent="0.25">
      <c r="A752" s="44" t="s">
        <v>1565</v>
      </c>
      <c r="B752" s="40" t="s">
        <v>4549</v>
      </c>
      <c r="C752" s="40" t="s">
        <v>5095</v>
      </c>
      <c r="D752" s="3" t="s">
        <v>3705</v>
      </c>
    </row>
    <row r="753" spans="1:4" x14ac:dyDescent="0.25">
      <c r="A753" s="44" t="s">
        <v>3834</v>
      </c>
      <c r="B753" s="40" t="s">
        <v>4550</v>
      </c>
      <c r="C753" s="40" t="s">
        <v>5096</v>
      </c>
      <c r="D753" s="3" t="s">
        <v>3705</v>
      </c>
    </row>
    <row r="754" spans="1:4" x14ac:dyDescent="0.25">
      <c r="A754" s="44" t="s">
        <v>1566</v>
      </c>
      <c r="B754" s="40" t="s">
        <v>4551</v>
      </c>
      <c r="C754" s="40" t="s">
        <v>5097</v>
      </c>
      <c r="D754" s="3" t="s">
        <v>3705</v>
      </c>
    </row>
    <row r="755" spans="1:4" x14ac:dyDescent="0.25">
      <c r="A755" s="44" t="s">
        <v>1568</v>
      </c>
      <c r="B755" s="40" t="s">
        <v>4552</v>
      </c>
      <c r="C755" s="40" t="s">
        <v>5098</v>
      </c>
      <c r="D755" s="3" t="s">
        <v>3705</v>
      </c>
    </row>
    <row r="756" spans="1:4" x14ac:dyDescent="0.25">
      <c r="A756" s="44" t="s">
        <v>1569</v>
      </c>
      <c r="B756" s="40" t="s">
        <v>4553</v>
      </c>
      <c r="C756" s="40" t="s">
        <v>5099</v>
      </c>
      <c r="D756" s="3" t="s">
        <v>3705</v>
      </c>
    </row>
    <row r="757" spans="1:4" x14ac:dyDescent="0.25">
      <c r="A757" s="44" t="s">
        <v>1570</v>
      </c>
      <c r="B757" s="40" t="s">
        <v>4554</v>
      </c>
      <c r="C757" s="40" t="s">
        <v>5100</v>
      </c>
      <c r="D757" s="3" t="s">
        <v>3705</v>
      </c>
    </row>
    <row r="758" spans="1:4" x14ac:dyDescent="0.25">
      <c r="A758" s="44" t="s">
        <v>1138</v>
      </c>
      <c r="B758" s="40" t="s">
        <v>4555</v>
      </c>
      <c r="C758" s="40" t="s">
        <v>5101</v>
      </c>
      <c r="D758" s="3" t="s">
        <v>3705</v>
      </c>
    </row>
    <row r="759" spans="1:4" x14ac:dyDescent="0.25">
      <c r="A759" s="44" t="s">
        <v>1572</v>
      </c>
      <c r="B759" s="40" t="s">
        <v>4556</v>
      </c>
      <c r="C759" s="40" t="s">
        <v>5102</v>
      </c>
      <c r="D759" s="3" t="s">
        <v>3705</v>
      </c>
    </row>
    <row r="760" spans="1:4" x14ac:dyDescent="0.25">
      <c r="A760" s="44" t="s">
        <v>1574</v>
      </c>
      <c r="B760" s="40" t="s">
        <v>4557</v>
      </c>
      <c r="C760" s="40" t="s">
        <v>5103</v>
      </c>
      <c r="D760" s="3" t="s">
        <v>3705</v>
      </c>
    </row>
    <row r="761" spans="1:4" x14ac:dyDescent="0.25">
      <c r="A761" s="44" t="s">
        <v>1575</v>
      </c>
      <c r="B761" s="40" t="s">
        <v>4558</v>
      </c>
      <c r="C761" s="40" t="s">
        <v>5104</v>
      </c>
      <c r="D761" s="3" t="s">
        <v>3705</v>
      </c>
    </row>
    <row r="762" spans="1:4" x14ac:dyDescent="0.25">
      <c r="A762" s="44" t="s">
        <v>1580</v>
      </c>
      <c r="B762" s="40" t="s">
        <v>4559</v>
      </c>
      <c r="C762" s="40" t="s">
        <v>5105</v>
      </c>
      <c r="D762" s="3" t="s">
        <v>3705</v>
      </c>
    </row>
    <row r="763" spans="1:4" x14ac:dyDescent="0.25">
      <c r="A763" s="44" t="s">
        <v>1581</v>
      </c>
      <c r="B763" s="40" t="s">
        <v>4560</v>
      </c>
      <c r="C763" s="40" t="s">
        <v>5106</v>
      </c>
      <c r="D763" s="3" t="s">
        <v>3705</v>
      </c>
    </row>
    <row r="764" spans="1:4" x14ac:dyDescent="0.25">
      <c r="A764" s="44" t="s">
        <v>1584</v>
      </c>
      <c r="B764" s="40" t="s">
        <v>4561</v>
      </c>
      <c r="C764" s="40" t="s">
        <v>5107</v>
      </c>
      <c r="D764" s="3" t="s">
        <v>3705</v>
      </c>
    </row>
    <row r="765" spans="1:4" x14ac:dyDescent="0.25">
      <c r="A765" s="44" t="s">
        <v>1585</v>
      </c>
      <c r="B765" s="40" t="s">
        <v>4562</v>
      </c>
      <c r="C765" s="40" t="s">
        <v>5108</v>
      </c>
      <c r="D765" s="3" t="s">
        <v>3705</v>
      </c>
    </row>
    <row r="766" spans="1:4" x14ac:dyDescent="0.25">
      <c r="A766" s="44" t="s">
        <v>1589</v>
      </c>
      <c r="B766" s="40" t="s">
        <v>4563</v>
      </c>
      <c r="C766" s="40" t="s">
        <v>5109</v>
      </c>
      <c r="D766" s="3" t="s">
        <v>3705</v>
      </c>
    </row>
    <row r="767" spans="1:4" x14ac:dyDescent="0.25">
      <c r="A767" s="44" t="s">
        <v>1590</v>
      </c>
      <c r="B767" s="40" t="s">
        <v>4564</v>
      </c>
      <c r="C767" s="40" t="s">
        <v>5110</v>
      </c>
      <c r="D767" s="3" t="s">
        <v>3705</v>
      </c>
    </row>
    <row r="768" spans="1:4" x14ac:dyDescent="0.25">
      <c r="A768" s="44" t="s">
        <v>1592</v>
      </c>
      <c r="B768" s="40" t="s">
        <v>4565</v>
      </c>
      <c r="C768" s="40" t="s">
        <v>5111</v>
      </c>
      <c r="D768" s="3" t="s">
        <v>3705</v>
      </c>
    </row>
    <row r="769" spans="1:4" x14ac:dyDescent="0.25">
      <c r="A769" s="44" t="s">
        <v>1593</v>
      </c>
      <c r="B769" s="40" t="s">
        <v>4566</v>
      </c>
      <c r="C769" s="40" t="s">
        <v>5112</v>
      </c>
      <c r="D769" s="3" t="s">
        <v>3705</v>
      </c>
    </row>
    <row r="770" spans="1:4" x14ac:dyDescent="0.25">
      <c r="A770" s="44" t="s">
        <v>1594</v>
      </c>
      <c r="B770" s="40" t="s">
        <v>4567</v>
      </c>
      <c r="C770" s="40" t="s">
        <v>5113</v>
      </c>
      <c r="D770" s="3" t="s">
        <v>3705</v>
      </c>
    </row>
    <row r="771" spans="1:4" x14ac:dyDescent="0.25">
      <c r="A771" s="44" t="s">
        <v>1595</v>
      </c>
      <c r="B771" s="40" t="s">
        <v>4568</v>
      </c>
      <c r="C771" s="40" t="s">
        <v>5114</v>
      </c>
      <c r="D771" s="3" t="s">
        <v>3705</v>
      </c>
    </row>
    <row r="772" spans="1:4" x14ac:dyDescent="0.25">
      <c r="A772" s="44" t="s">
        <v>1597</v>
      </c>
      <c r="B772" s="40" t="s">
        <v>4569</v>
      </c>
      <c r="C772" s="40" t="s">
        <v>5115</v>
      </c>
      <c r="D772" s="3" t="s">
        <v>3705</v>
      </c>
    </row>
    <row r="773" spans="1:4" x14ac:dyDescent="0.25">
      <c r="A773" s="44" t="s">
        <v>1599</v>
      </c>
      <c r="B773" s="40" t="s">
        <v>4570</v>
      </c>
      <c r="C773" s="40" t="s">
        <v>5116</v>
      </c>
      <c r="D773" s="3" t="s">
        <v>3705</v>
      </c>
    </row>
    <row r="774" spans="1:4" x14ac:dyDescent="0.25">
      <c r="A774" s="44" t="s">
        <v>1601</v>
      </c>
      <c r="B774" s="40" t="s">
        <v>4571</v>
      </c>
      <c r="C774" s="40" t="s">
        <v>5117</v>
      </c>
      <c r="D774" s="3" t="s">
        <v>3705</v>
      </c>
    </row>
    <row r="775" spans="1:4" x14ac:dyDescent="0.25">
      <c r="A775" s="44" t="s">
        <v>1602</v>
      </c>
      <c r="B775" s="40" t="s">
        <v>4572</v>
      </c>
      <c r="C775" s="40" t="s">
        <v>5118</v>
      </c>
      <c r="D775" s="3" t="s">
        <v>3705</v>
      </c>
    </row>
    <row r="776" spans="1:4" x14ac:dyDescent="0.25">
      <c r="A776" s="44" t="s">
        <v>1603</v>
      </c>
      <c r="B776" s="40" t="s">
        <v>4573</v>
      </c>
      <c r="C776" s="40" t="s">
        <v>5119</v>
      </c>
      <c r="D776" s="3" t="s">
        <v>3705</v>
      </c>
    </row>
    <row r="777" spans="1:4" x14ac:dyDescent="0.25">
      <c r="A777" s="44" t="s">
        <v>1604</v>
      </c>
      <c r="B777" s="40" t="s">
        <v>4574</v>
      </c>
      <c r="C777" s="40" t="s">
        <v>5120</v>
      </c>
      <c r="D777" s="3" t="s">
        <v>3705</v>
      </c>
    </row>
    <row r="778" spans="1:4" x14ac:dyDescent="0.25">
      <c r="A778" s="44" t="s">
        <v>1605</v>
      </c>
      <c r="B778" s="40" t="s">
        <v>4575</v>
      </c>
      <c r="C778" s="40" t="s">
        <v>5121</v>
      </c>
      <c r="D778" s="3" t="s">
        <v>3705</v>
      </c>
    </row>
    <row r="779" spans="1:4" x14ac:dyDescent="0.25">
      <c r="A779" s="44" t="s">
        <v>1606</v>
      </c>
      <c r="B779" s="40" t="s">
        <v>4576</v>
      </c>
      <c r="C779" s="40" t="s">
        <v>5122</v>
      </c>
      <c r="D779" s="3" t="s">
        <v>3705</v>
      </c>
    </row>
    <row r="780" spans="1:4" x14ac:dyDescent="0.25">
      <c r="A780" s="44" t="s">
        <v>1607</v>
      </c>
      <c r="B780" s="40" t="s">
        <v>4577</v>
      </c>
      <c r="C780" s="40" t="s">
        <v>5123</v>
      </c>
      <c r="D780" s="3" t="s">
        <v>3705</v>
      </c>
    </row>
    <row r="781" spans="1:4" x14ac:dyDescent="0.25">
      <c r="A781" s="44" t="s">
        <v>1608</v>
      </c>
      <c r="B781" s="40" t="s">
        <v>4578</v>
      </c>
      <c r="C781" s="40" t="s">
        <v>5124</v>
      </c>
      <c r="D781" s="3" t="s">
        <v>3705</v>
      </c>
    </row>
    <row r="782" spans="1:4" x14ac:dyDescent="0.25">
      <c r="A782" s="44" t="s">
        <v>1614</v>
      </c>
      <c r="B782" s="40" t="s">
        <v>4579</v>
      </c>
      <c r="C782" s="40" t="s">
        <v>5125</v>
      </c>
      <c r="D782" s="3" t="s">
        <v>3705</v>
      </c>
    </row>
    <row r="783" spans="1:4" x14ac:dyDescent="0.25">
      <c r="A783" s="44" t="s">
        <v>1615</v>
      </c>
      <c r="B783" s="40" t="s">
        <v>4580</v>
      </c>
      <c r="C783" s="40" t="s">
        <v>5126</v>
      </c>
      <c r="D783" s="3" t="s">
        <v>3705</v>
      </c>
    </row>
    <row r="784" spans="1:4" x14ac:dyDescent="0.25">
      <c r="A784" s="44" t="s">
        <v>1618</v>
      </c>
      <c r="B784" s="40" t="s">
        <v>4581</v>
      </c>
      <c r="C784" s="40" t="s">
        <v>5127</v>
      </c>
      <c r="D784" s="3" t="s">
        <v>3705</v>
      </c>
    </row>
    <row r="785" spans="1:4" x14ac:dyDescent="0.25">
      <c r="A785" s="44" t="s">
        <v>1620</v>
      </c>
      <c r="B785" s="40" t="s">
        <v>4582</v>
      </c>
      <c r="C785" s="40" t="s">
        <v>5128</v>
      </c>
      <c r="D785" s="3" t="s">
        <v>3705</v>
      </c>
    </row>
    <row r="786" spans="1:4" x14ac:dyDescent="0.25">
      <c r="A786" s="44" t="s">
        <v>1623</v>
      </c>
      <c r="B786" s="40" t="s">
        <v>4583</v>
      </c>
      <c r="C786" s="40" t="s">
        <v>5129</v>
      </c>
      <c r="D786" s="3" t="s">
        <v>3705</v>
      </c>
    </row>
    <row r="787" spans="1:4" x14ac:dyDescent="0.25">
      <c r="A787" s="44" t="s">
        <v>1624</v>
      </c>
      <c r="B787" s="40" t="s">
        <v>4584</v>
      </c>
      <c r="C787" s="40" t="s">
        <v>5130</v>
      </c>
      <c r="D787" s="3" t="s">
        <v>3705</v>
      </c>
    </row>
    <row r="788" spans="1:4" x14ac:dyDescent="0.25">
      <c r="A788" s="44" t="s">
        <v>1625</v>
      </c>
      <c r="B788" s="40" t="s">
        <v>4585</v>
      </c>
      <c r="C788" s="40" t="s">
        <v>5131</v>
      </c>
      <c r="D788" s="3" t="s">
        <v>3705</v>
      </c>
    </row>
    <row r="789" spans="1:4" x14ac:dyDescent="0.25">
      <c r="A789" s="44" t="s">
        <v>1626</v>
      </c>
      <c r="B789" s="40" t="s">
        <v>4586</v>
      </c>
      <c r="C789" s="40" t="s">
        <v>5132</v>
      </c>
      <c r="D789" s="3" t="s">
        <v>3705</v>
      </c>
    </row>
    <row r="790" spans="1:4" x14ac:dyDescent="0.25">
      <c r="A790" s="44" t="s">
        <v>1627</v>
      </c>
      <c r="B790" s="40" t="s">
        <v>4587</v>
      </c>
      <c r="C790" s="40" t="s">
        <v>5133</v>
      </c>
      <c r="D790" s="3" t="s">
        <v>3705</v>
      </c>
    </row>
    <row r="791" spans="1:4" x14ac:dyDescent="0.25">
      <c r="A791" s="44" t="s">
        <v>1630</v>
      </c>
      <c r="B791" s="40" t="s">
        <v>4588</v>
      </c>
      <c r="C791" s="40" t="s">
        <v>5134</v>
      </c>
      <c r="D791" s="3" t="s">
        <v>3705</v>
      </c>
    </row>
    <row r="792" spans="1:4" x14ac:dyDescent="0.25">
      <c r="A792" s="44" t="s">
        <v>1632</v>
      </c>
      <c r="B792" s="40" t="s">
        <v>4589</v>
      </c>
      <c r="C792" s="40" t="s">
        <v>5135</v>
      </c>
      <c r="D792" s="3" t="s">
        <v>3705</v>
      </c>
    </row>
    <row r="793" spans="1:4" x14ac:dyDescent="0.25">
      <c r="A793" s="44" t="s">
        <v>1637</v>
      </c>
      <c r="B793" s="40" t="s">
        <v>4590</v>
      </c>
      <c r="C793" s="40" t="s">
        <v>5136</v>
      </c>
      <c r="D793" s="3" t="s">
        <v>3705</v>
      </c>
    </row>
    <row r="794" spans="1:4" x14ac:dyDescent="0.25">
      <c r="A794" s="44" t="s">
        <v>1639</v>
      </c>
      <c r="B794" s="40" t="s">
        <v>4591</v>
      </c>
      <c r="C794" s="40" t="s">
        <v>5137</v>
      </c>
      <c r="D794" s="3" t="s">
        <v>3705</v>
      </c>
    </row>
    <row r="795" spans="1:4" x14ac:dyDescent="0.25">
      <c r="A795" s="44" t="s">
        <v>1640</v>
      </c>
      <c r="B795" s="40" t="s">
        <v>4592</v>
      </c>
      <c r="C795" s="40" t="s">
        <v>5138</v>
      </c>
      <c r="D795" s="3" t="s">
        <v>3705</v>
      </c>
    </row>
    <row r="796" spans="1:4" x14ac:dyDescent="0.25">
      <c r="A796" s="44" t="s">
        <v>1641</v>
      </c>
      <c r="B796" s="40" t="s">
        <v>4593</v>
      </c>
      <c r="C796" s="40" t="s">
        <v>5139</v>
      </c>
      <c r="D796" s="3" t="s">
        <v>3705</v>
      </c>
    </row>
    <row r="797" spans="1:4" x14ac:dyDescent="0.25">
      <c r="A797" s="44" t="s">
        <v>1643</v>
      </c>
      <c r="B797" s="40" t="s">
        <v>4594</v>
      </c>
      <c r="C797" s="40" t="s">
        <v>5140</v>
      </c>
      <c r="D797" s="3" t="s">
        <v>3705</v>
      </c>
    </row>
    <row r="798" spans="1:4" x14ac:dyDescent="0.25">
      <c r="A798" s="44" t="s">
        <v>1644</v>
      </c>
      <c r="B798" s="40" t="s">
        <v>4595</v>
      </c>
      <c r="C798" s="40" t="s">
        <v>5141</v>
      </c>
      <c r="D798" s="3" t="s">
        <v>3705</v>
      </c>
    </row>
    <row r="799" spans="1:4" x14ac:dyDescent="0.25">
      <c r="A799" s="44" t="s">
        <v>1647</v>
      </c>
      <c r="B799" s="40" t="s">
        <v>4596</v>
      </c>
      <c r="C799" s="40" t="s">
        <v>5142</v>
      </c>
      <c r="D799" s="3" t="s">
        <v>3705</v>
      </c>
    </row>
    <row r="800" spans="1:4" x14ac:dyDescent="0.25">
      <c r="A800" s="44" t="s">
        <v>1648</v>
      </c>
      <c r="B800" s="40" t="s">
        <v>4597</v>
      </c>
      <c r="C800" s="40" t="s">
        <v>5143</v>
      </c>
      <c r="D800" s="3" t="s">
        <v>3705</v>
      </c>
    </row>
    <row r="801" spans="1:4" x14ac:dyDescent="0.25">
      <c r="A801" s="44" t="s">
        <v>1649</v>
      </c>
      <c r="B801" s="40" t="s">
        <v>4598</v>
      </c>
      <c r="C801" s="40" t="s">
        <v>5144</v>
      </c>
      <c r="D801" s="3" t="s">
        <v>3705</v>
      </c>
    </row>
    <row r="802" spans="1:4" x14ac:dyDescent="0.25">
      <c r="A802" s="44" t="s">
        <v>1650</v>
      </c>
      <c r="B802" s="40" t="s">
        <v>4599</v>
      </c>
      <c r="C802" s="40" t="s">
        <v>5145</v>
      </c>
      <c r="D802" s="3" t="s">
        <v>3705</v>
      </c>
    </row>
    <row r="803" spans="1:4" x14ac:dyDescent="0.25">
      <c r="A803" s="44" t="s">
        <v>1651</v>
      </c>
      <c r="B803" s="40" t="s">
        <v>4600</v>
      </c>
      <c r="C803" s="40" t="s">
        <v>5146</v>
      </c>
      <c r="D803" s="3" t="s">
        <v>3705</v>
      </c>
    </row>
    <row r="804" spans="1:4" x14ac:dyDescent="0.25">
      <c r="A804" s="44" t="s">
        <v>1652</v>
      </c>
      <c r="B804" s="40" t="s">
        <v>4601</v>
      </c>
      <c r="C804" s="40" t="s">
        <v>5147</v>
      </c>
      <c r="D804" s="3" t="s">
        <v>3705</v>
      </c>
    </row>
    <row r="805" spans="1:4" x14ac:dyDescent="0.25">
      <c r="A805" s="44" t="s">
        <v>1653</v>
      </c>
      <c r="B805" s="40" t="s">
        <v>4602</v>
      </c>
      <c r="C805" s="40" t="s">
        <v>5148</v>
      </c>
      <c r="D805" s="3" t="s">
        <v>3705</v>
      </c>
    </row>
    <row r="806" spans="1:4" x14ac:dyDescent="0.25">
      <c r="A806" s="44" t="s">
        <v>1655</v>
      </c>
      <c r="B806" s="40" t="s">
        <v>4603</v>
      </c>
      <c r="C806" s="40" t="s">
        <v>5149</v>
      </c>
      <c r="D806" s="3" t="s">
        <v>3705</v>
      </c>
    </row>
    <row r="807" spans="1:4" x14ac:dyDescent="0.25">
      <c r="A807" s="44" t="s">
        <v>1660</v>
      </c>
      <c r="B807" s="40" t="s">
        <v>4604</v>
      </c>
      <c r="C807" s="40" t="s">
        <v>5150</v>
      </c>
      <c r="D807" s="3" t="s">
        <v>3705</v>
      </c>
    </row>
    <row r="808" spans="1:4" x14ac:dyDescent="0.25">
      <c r="A808" s="44" t="s">
        <v>1661</v>
      </c>
      <c r="B808" s="40" t="s">
        <v>4605</v>
      </c>
      <c r="C808" s="40" t="s">
        <v>5151</v>
      </c>
      <c r="D808" s="3" t="s">
        <v>3705</v>
      </c>
    </row>
    <row r="809" spans="1:4" x14ac:dyDescent="0.25">
      <c r="A809" s="44" t="s">
        <v>1662</v>
      </c>
      <c r="B809" s="40" t="s">
        <v>4606</v>
      </c>
      <c r="C809" s="40" t="s">
        <v>5152</v>
      </c>
      <c r="D809" s="3" t="s">
        <v>3705</v>
      </c>
    </row>
    <row r="810" spans="1:4" x14ac:dyDescent="0.25">
      <c r="A810" s="44" t="s">
        <v>1663</v>
      </c>
      <c r="B810" s="40" t="s">
        <v>4607</v>
      </c>
      <c r="C810" s="40" t="s">
        <v>5153</v>
      </c>
      <c r="D810" s="3" t="s">
        <v>3705</v>
      </c>
    </row>
    <row r="811" spans="1:4" x14ac:dyDescent="0.25">
      <c r="A811" s="44" t="s">
        <v>1664</v>
      </c>
      <c r="B811" s="40" t="s">
        <v>4608</v>
      </c>
      <c r="C811" s="40" t="s">
        <v>5154</v>
      </c>
      <c r="D811" s="3" t="s">
        <v>3705</v>
      </c>
    </row>
    <row r="812" spans="1:4" x14ac:dyDescent="0.25">
      <c r="A812" s="44" t="s">
        <v>1666</v>
      </c>
      <c r="B812" s="40" t="s">
        <v>4609</v>
      </c>
      <c r="C812" s="40" t="s">
        <v>5155</v>
      </c>
      <c r="D812" s="3" t="s">
        <v>3705</v>
      </c>
    </row>
    <row r="813" spans="1:4" x14ac:dyDescent="0.25">
      <c r="A813" s="44" t="s">
        <v>3835</v>
      </c>
      <c r="B813" s="40" t="s">
        <v>4610</v>
      </c>
      <c r="C813" s="40" t="s">
        <v>5156</v>
      </c>
      <c r="D813" s="3" t="s">
        <v>3705</v>
      </c>
    </row>
    <row r="814" spans="1:4" x14ac:dyDescent="0.25">
      <c r="A814" s="44" t="s">
        <v>1668</v>
      </c>
      <c r="B814" s="40" t="s">
        <v>4611</v>
      </c>
      <c r="C814" s="40" t="s">
        <v>5157</v>
      </c>
      <c r="D814" s="3" t="s">
        <v>3705</v>
      </c>
    </row>
    <row r="815" spans="1:4" x14ac:dyDescent="0.25">
      <c r="A815" s="44" t="s">
        <v>1672</v>
      </c>
      <c r="B815" s="40" t="s">
        <v>4612</v>
      </c>
      <c r="C815" s="40" t="s">
        <v>5158</v>
      </c>
      <c r="D815" s="3" t="s">
        <v>3705</v>
      </c>
    </row>
    <row r="816" spans="1:4" x14ac:dyDescent="0.25">
      <c r="A816" s="44" t="s">
        <v>1674</v>
      </c>
      <c r="B816" s="40" t="s">
        <v>4613</v>
      </c>
      <c r="C816" s="40" t="s">
        <v>5159</v>
      </c>
      <c r="D816" s="3" t="s">
        <v>3705</v>
      </c>
    </row>
    <row r="817" spans="1:4" x14ac:dyDescent="0.25">
      <c r="A817" s="44" t="s">
        <v>1675</v>
      </c>
      <c r="B817" s="40" t="s">
        <v>4614</v>
      </c>
      <c r="C817" s="40" t="s">
        <v>5160</v>
      </c>
      <c r="D817" s="3" t="s">
        <v>3705</v>
      </c>
    </row>
    <row r="818" spans="1:4" x14ac:dyDescent="0.25">
      <c r="A818" s="44" t="s">
        <v>1678</v>
      </c>
      <c r="B818" s="40" t="s">
        <v>4615</v>
      </c>
      <c r="C818" s="40" t="s">
        <v>5161</v>
      </c>
      <c r="D818" s="3" t="s">
        <v>3705</v>
      </c>
    </row>
    <row r="819" spans="1:4" x14ac:dyDescent="0.25">
      <c r="A819" s="44" t="s">
        <v>1682</v>
      </c>
      <c r="B819" s="40" t="s">
        <v>4616</v>
      </c>
      <c r="C819" s="40" t="s">
        <v>5162</v>
      </c>
      <c r="D819" s="3" t="s">
        <v>3705</v>
      </c>
    </row>
    <row r="820" spans="1:4" x14ac:dyDescent="0.25">
      <c r="A820" s="44" t="s">
        <v>1688</v>
      </c>
      <c r="B820" s="40" t="s">
        <v>4617</v>
      </c>
      <c r="C820" s="40" t="s">
        <v>5163</v>
      </c>
      <c r="D820" s="3" t="s">
        <v>3705</v>
      </c>
    </row>
    <row r="821" spans="1:4" x14ac:dyDescent="0.25">
      <c r="A821" s="44" t="s">
        <v>1689</v>
      </c>
      <c r="B821" s="40" t="s">
        <v>4618</v>
      </c>
      <c r="C821" s="40" t="s">
        <v>5164</v>
      </c>
      <c r="D821" s="3" t="s">
        <v>3705</v>
      </c>
    </row>
    <row r="822" spans="1:4" x14ac:dyDescent="0.25">
      <c r="A822" s="44" t="s">
        <v>1690</v>
      </c>
      <c r="B822" s="40" t="s">
        <v>4619</v>
      </c>
      <c r="C822" s="40" t="s">
        <v>5165</v>
      </c>
      <c r="D822" s="3" t="s">
        <v>3705</v>
      </c>
    </row>
    <row r="823" spans="1:4" x14ac:dyDescent="0.25">
      <c r="A823" s="44" t="s">
        <v>1691</v>
      </c>
      <c r="B823" s="40" t="s">
        <v>4620</v>
      </c>
      <c r="C823" s="40" t="s">
        <v>5166</v>
      </c>
      <c r="D823" s="3" t="s">
        <v>3705</v>
      </c>
    </row>
    <row r="824" spans="1:4" x14ac:dyDescent="0.25">
      <c r="A824" s="44" t="s">
        <v>1692</v>
      </c>
      <c r="B824" s="40" t="s">
        <v>4621</v>
      </c>
      <c r="C824" s="40" t="s">
        <v>5167</v>
      </c>
      <c r="D824" s="3" t="s">
        <v>3705</v>
      </c>
    </row>
    <row r="825" spans="1:4" x14ac:dyDescent="0.25">
      <c r="A825" s="44" t="s">
        <v>1693</v>
      </c>
      <c r="B825" s="40" t="s">
        <v>4622</v>
      </c>
      <c r="C825" s="40" t="s">
        <v>5168</v>
      </c>
      <c r="D825" s="3" t="s">
        <v>3705</v>
      </c>
    </row>
    <row r="826" spans="1:4" x14ac:dyDescent="0.25">
      <c r="A826" s="44" t="s">
        <v>1695</v>
      </c>
      <c r="B826" s="40" t="s">
        <v>4623</v>
      </c>
      <c r="C826" s="40" t="s">
        <v>5169</v>
      </c>
      <c r="D826" s="3" t="s">
        <v>3705</v>
      </c>
    </row>
    <row r="827" spans="1:4" x14ac:dyDescent="0.25">
      <c r="A827" s="44" t="s">
        <v>1696</v>
      </c>
      <c r="B827" s="40" t="s">
        <v>4624</v>
      </c>
      <c r="C827" s="40" t="s">
        <v>5170</v>
      </c>
      <c r="D827" s="3" t="s">
        <v>3705</v>
      </c>
    </row>
    <row r="828" spans="1:4" x14ac:dyDescent="0.25">
      <c r="A828" s="44" t="s">
        <v>1697</v>
      </c>
      <c r="B828" s="40" t="s">
        <v>4625</v>
      </c>
      <c r="C828" s="40" t="s">
        <v>5171</v>
      </c>
      <c r="D828" s="3" t="s">
        <v>3705</v>
      </c>
    </row>
    <row r="829" spans="1:4" x14ac:dyDescent="0.25">
      <c r="A829" s="44" t="s">
        <v>1698</v>
      </c>
      <c r="B829" s="40" t="s">
        <v>4626</v>
      </c>
      <c r="C829" s="40" t="s">
        <v>5172</v>
      </c>
      <c r="D829" s="3" t="s">
        <v>3705</v>
      </c>
    </row>
    <row r="830" spans="1:4" x14ac:dyDescent="0.25">
      <c r="A830" s="44" t="s">
        <v>3836</v>
      </c>
      <c r="B830" s="40" t="s">
        <v>4627</v>
      </c>
      <c r="C830" s="40" t="s">
        <v>5173</v>
      </c>
      <c r="D830" s="3" t="s">
        <v>3705</v>
      </c>
    </row>
    <row r="831" spans="1:4" x14ac:dyDescent="0.25">
      <c r="A831" s="44" t="s">
        <v>1700</v>
      </c>
      <c r="B831" s="40" t="s">
        <v>4628</v>
      </c>
      <c r="C831" s="40" t="s">
        <v>5174</v>
      </c>
      <c r="D831" s="3" t="s">
        <v>3705</v>
      </c>
    </row>
    <row r="832" spans="1:4" x14ac:dyDescent="0.25">
      <c r="A832" s="44" t="s">
        <v>1701</v>
      </c>
      <c r="B832" s="40" t="s">
        <v>4629</v>
      </c>
      <c r="C832" s="40" t="s">
        <v>5175</v>
      </c>
      <c r="D832" s="3" t="s">
        <v>3705</v>
      </c>
    </row>
    <row r="833" spans="1:4" x14ac:dyDescent="0.25">
      <c r="A833" s="44" t="s">
        <v>1702</v>
      </c>
      <c r="B833" s="40" t="s">
        <v>4630</v>
      </c>
      <c r="C833" s="40" t="s">
        <v>5176</v>
      </c>
      <c r="D833" s="3" t="s">
        <v>3705</v>
      </c>
    </row>
    <row r="834" spans="1:4" x14ac:dyDescent="0.25">
      <c r="A834" s="44" t="s">
        <v>1703</v>
      </c>
      <c r="B834" s="40" t="s">
        <v>4631</v>
      </c>
      <c r="C834" s="40" t="s">
        <v>5177</v>
      </c>
      <c r="D834" s="3" t="s">
        <v>3705</v>
      </c>
    </row>
    <row r="835" spans="1:4" x14ac:dyDescent="0.25">
      <c r="A835" s="44" t="s">
        <v>1705</v>
      </c>
      <c r="B835" s="40" t="s">
        <v>4632</v>
      </c>
      <c r="C835" s="40" t="s">
        <v>5178</v>
      </c>
      <c r="D835" s="3" t="s">
        <v>3705</v>
      </c>
    </row>
    <row r="836" spans="1:4" x14ac:dyDescent="0.25">
      <c r="A836" s="44" t="s">
        <v>1706</v>
      </c>
      <c r="B836" s="40" t="s">
        <v>4633</v>
      </c>
      <c r="C836" s="40" t="s">
        <v>5178</v>
      </c>
      <c r="D836" s="3" t="s">
        <v>3705</v>
      </c>
    </row>
    <row r="837" spans="1:4" x14ac:dyDescent="0.25">
      <c r="A837" s="44" t="s">
        <v>1707</v>
      </c>
      <c r="B837" s="40" t="s">
        <v>4634</v>
      </c>
      <c r="C837" s="40" t="s">
        <v>5179</v>
      </c>
      <c r="D837" s="3" t="s">
        <v>3705</v>
      </c>
    </row>
    <row r="838" spans="1:4" x14ac:dyDescent="0.25">
      <c r="A838" s="44" t="s">
        <v>1713</v>
      </c>
      <c r="B838" s="40" t="s">
        <v>4635</v>
      </c>
      <c r="C838" s="40" t="s">
        <v>5180</v>
      </c>
      <c r="D838" s="3" t="s">
        <v>3705</v>
      </c>
    </row>
    <row r="839" spans="1:4" x14ac:dyDescent="0.25">
      <c r="A839" s="44" t="s">
        <v>1715</v>
      </c>
      <c r="B839" s="40" t="s">
        <v>4636</v>
      </c>
      <c r="C839" s="40" t="s">
        <v>5181</v>
      </c>
      <c r="D839" s="3" t="s">
        <v>3705</v>
      </c>
    </row>
    <row r="840" spans="1:4" x14ac:dyDescent="0.25">
      <c r="A840" s="44" t="s">
        <v>1716</v>
      </c>
      <c r="B840" s="40" t="s">
        <v>4637</v>
      </c>
      <c r="C840" s="40" t="s">
        <v>5182</v>
      </c>
      <c r="D840" s="3" t="s">
        <v>3705</v>
      </c>
    </row>
    <row r="841" spans="1:4" x14ac:dyDescent="0.25">
      <c r="A841" s="44" t="s">
        <v>1717</v>
      </c>
      <c r="B841" s="40" t="s">
        <v>4638</v>
      </c>
      <c r="C841" s="40" t="s">
        <v>5183</v>
      </c>
      <c r="D841" s="3" t="s">
        <v>3705</v>
      </c>
    </row>
    <row r="842" spans="1:4" x14ac:dyDescent="0.25">
      <c r="A842" s="44" t="s">
        <v>1719</v>
      </c>
      <c r="B842" s="40" t="s">
        <v>4639</v>
      </c>
      <c r="C842" s="40" t="s">
        <v>5184</v>
      </c>
      <c r="D842" s="3" t="s">
        <v>3705</v>
      </c>
    </row>
    <row r="843" spans="1:4" x14ac:dyDescent="0.25">
      <c r="A843" s="44" t="s">
        <v>1720</v>
      </c>
      <c r="B843" s="40" t="s">
        <v>4640</v>
      </c>
      <c r="C843" s="40" t="s">
        <v>5185</v>
      </c>
      <c r="D843" s="3" t="s">
        <v>3705</v>
      </c>
    </row>
    <row r="844" spans="1:4" x14ac:dyDescent="0.25">
      <c r="A844" s="44" t="s">
        <v>1721</v>
      </c>
      <c r="B844" s="40" t="s">
        <v>4641</v>
      </c>
      <c r="C844" s="40" t="s">
        <v>5186</v>
      </c>
      <c r="D844" s="3" t="s">
        <v>3705</v>
      </c>
    </row>
    <row r="845" spans="1:4" x14ac:dyDescent="0.25">
      <c r="A845" s="44" t="s">
        <v>1724</v>
      </c>
      <c r="B845" s="40" t="s">
        <v>4642</v>
      </c>
      <c r="C845" s="40" t="s">
        <v>5187</v>
      </c>
      <c r="D845" s="3" t="s">
        <v>3705</v>
      </c>
    </row>
    <row r="846" spans="1:4" x14ac:dyDescent="0.25">
      <c r="A846" s="44" t="s">
        <v>1727</v>
      </c>
      <c r="B846" s="40" t="s">
        <v>4643</v>
      </c>
      <c r="C846" s="40" t="s">
        <v>5188</v>
      </c>
      <c r="D846" s="3" t="s">
        <v>3705</v>
      </c>
    </row>
    <row r="847" spans="1:4" x14ac:dyDescent="0.25">
      <c r="A847" s="44" t="s">
        <v>1728</v>
      </c>
      <c r="B847" s="40" t="s">
        <v>4644</v>
      </c>
      <c r="C847" s="40" t="s">
        <v>5189</v>
      </c>
      <c r="D847" s="3" t="s">
        <v>3705</v>
      </c>
    </row>
    <row r="848" spans="1:4" x14ac:dyDescent="0.25">
      <c r="A848" s="44" t="s">
        <v>1729</v>
      </c>
      <c r="B848" s="40" t="s">
        <v>4645</v>
      </c>
      <c r="C848" s="40" t="s">
        <v>5190</v>
      </c>
      <c r="D848" s="3" t="s">
        <v>3705</v>
      </c>
    </row>
    <row r="849" spans="1:4" x14ac:dyDescent="0.25">
      <c r="A849" s="44" t="s">
        <v>1730</v>
      </c>
      <c r="B849" s="40" t="s">
        <v>4646</v>
      </c>
      <c r="C849" s="40" t="s">
        <v>5191</v>
      </c>
      <c r="D849" s="3" t="s">
        <v>3705</v>
      </c>
    </row>
    <row r="850" spans="1:4" x14ac:dyDescent="0.25">
      <c r="A850" s="44" t="s">
        <v>1731</v>
      </c>
      <c r="B850" s="40" t="s">
        <v>4647</v>
      </c>
      <c r="C850" s="40" t="s">
        <v>5192</v>
      </c>
      <c r="D850" s="3" t="s">
        <v>3705</v>
      </c>
    </row>
    <row r="851" spans="1:4" x14ac:dyDescent="0.25">
      <c r="A851" s="44" t="s">
        <v>1732</v>
      </c>
      <c r="B851" s="40" t="s">
        <v>4648</v>
      </c>
      <c r="C851" s="40" t="s">
        <v>5193</v>
      </c>
      <c r="D851" s="3" t="s">
        <v>3705</v>
      </c>
    </row>
    <row r="852" spans="1:4" x14ac:dyDescent="0.25">
      <c r="A852" s="44" t="s">
        <v>3837</v>
      </c>
      <c r="B852" s="40" t="s">
        <v>4649</v>
      </c>
      <c r="C852" s="40" t="s">
        <v>5194</v>
      </c>
      <c r="D852" s="3" t="s">
        <v>3705</v>
      </c>
    </row>
    <row r="853" spans="1:4" x14ac:dyDescent="0.25">
      <c r="A853" s="44" t="s">
        <v>1733</v>
      </c>
      <c r="B853" s="40" t="s">
        <v>4650</v>
      </c>
      <c r="C853" s="40" t="s">
        <v>5195</v>
      </c>
      <c r="D853" s="3" t="s">
        <v>3705</v>
      </c>
    </row>
    <row r="854" spans="1:4" x14ac:dyDescent="0.25">
      <c r="A854" s="44" t="s">
        <v>1734</v>
      </c>
      <c r="B854" s="40" t="s">
        <v>4651</v>
      </c>
      <c r="C854" s="40" t="s">
        <v>5196</v>
      </c>
      <c r="D854" s="3" t="s">
        <v>3705</v>
      </c>
    </row>
    <row r="855" spans="1:4" x14ac:dyDescent="0.25">
      <c r="A855" s="44" t="s">
        <v>1735</v>
      </c>
      <c r="B855" s="40" t="s">
        <v>4652</v>
      </c>
      <c r="C855" s="40" t="s">
        <v>5197</v>
      </c>
      <c r="D855" s="3" t="s">
        <v>3705</v>
      </c>
    </row>
    <row r="856" spans="1:4" x14ac:dyDescent="0.25">
      <c r="A856" s="44" t="s">
        <v>1737</v>
      </c>
      <c r="B856" s="40" t="s">
        <v>4653</v>
      </c>
      <c r="C856" s="40" t="s">
        <v>5198</v>
      </c>
      <c r="D856" s="3" t="s">
        <v>3705</v>
      </c>
    </row>
    <row r="857" spans="1:4" x14ac:dyDescent="0.25">
      <c r="A857" s="44" t="s">
        <v>1738</v>
      </c>
      <c r="B857" s="40" t="s">
        <v>4654</v>
      </c>
      <c r="C857" s="40" t="s">
        <v>5199</v>
      </c>
      <c r="D857" s="3" t="s">
        <v>3705</v>
      </c>
    </row>
    <row r="858" spans="1:4" x14ac:dyDescent="0.25">
      <c r="A858" s="44" t="s">
        <v>1739</v>
      </c>
      <c r="B858" s="40" t="s">
        <v>4655</v>
      </c>
      <c r="C858" s="40" t="s">
        <v>5200</v>
      </c>
      <c r="D858" s="3" t="s">
        <v>3705</v>
      </c>
    </row>
    <row r="859" spans="1:4" x14ac:dyDescent="0.25">
      <c r="A859" s="44" t="s">
        <v>1740</v>
      </c>
      <c r="B859" s="40" t="s">
        <v>4656</v>
      </c>
      <c r="C859" s="40" t="s">
        <v>5201</v>
      </c>
      <c r="D859" s="3" t="s">
        <v>3705</v>
      </c>
    </row>
    <row r="860" spans="1:4" x14ac:dyDescent="0.25">
      <c r="A860" s="44" t="s">
        <v>1742</v>
      </c>
      <c r="B860" s="40" t="s">
        <v>4657</v>
      </c>
      <c r="C860" s="40" t="s">
        <v>5202</v>
      </c>
      <c r="D860" s="3" t="s">
        <v>3705</v>
      </c>
    </row>
    <row r="861" spans="1:4" x14ac:dyDescent="0.25">
      <c r="A861" s="44" t="s">
        <v>1743</v>
      </c>
      <c r="B861" s="40" t="s">
        <v>4658</v>
      </c>
      <c r="C861" s="40" t="s">
        <v>5203</v>
      </c>
      <c r="D861" s="3" t="s">
        <v>3705</v>
      </c>
    </row>
    <row r="862" spans="1:4" x14ac:dyDescent="0.25">
      <c r="A862" s="44" t="s">
        <v>1744</v>
      </c>
      <c r="B862" s="40" t="s">
        <v>4659</v>
      </c>
      <c r="C862" s="40" t="s">
        <v>5204</v>
      </c>
      <c r="D862" s="3" t="s">
        <v>3705</v>
      </c>
    </row>
    <row r="863" spans="1:4" x14ac:dyDescent="0.25">
      <c r="A863" s="44" t="s">
        <v>1746</v>
      </c>
      <c r="B863" s="40" t="s">
        <v>4660</v>
      </c>
      <c r="C863" s="40" t="s">
        <v>5205</v>
      </c>
      <c r="D863" s="3" t="s">
        <v>3705</v>
      </c>
    </row>
    <row r="864" spans="1:4" x14ac:dyDescent="0.25">
      <c r="A864" s="44" t="s">
        <v>1747</v>
      </c>
      <c r="B864" s="40" t="s">
        <v>4661</v>
      </c>
      <c r="C864" s="40" t="s">
        <v>5206</v>
      </c>
      <c r="D864" s="3" t="s">
        <v>3705</v>
      </c>
    </row>
    <row r="865" spans="1:4" x14ac:dyDescent="0.25">
      <c r="A865" s="44" t="s">
        <v>1748</v>
      </c>
      <c r="B865" s="40" t="s">
        <v>4662</v>
      </c>
      <c r="C865" s="40" t="s">
        <v>5207</v>
      </c>
      <c r="D865" s="3" t="s">
        <v>3705</v>
      </c>
    </row>
    <row r="866" spans="1:4" x14ac:dyDescent="0.25">
      <c r="A866" s="44" t="s">
        <v>1749</v>
      </c>
      <c r="B866" s="40" t="s">
        <v>4663</v>
      </c>
      <c r="C866" s="40" t="s">
        <v>5208</v>
      </c>
      <c r="D866" s="3" t="s">
        <v>3705</v>
      </c>
    </row>
    <row r="867" spans="1:4" x14ac:dyDescent="0.25">
      <c r="A867" s="44" t="s">
        <v>1751</v>
      </c>
      <c r="B867" s="40" t="s">
        <v>4664</v>
      </c>
      <c r="C867" s="40" t="s">
        <v>5209</v>
      </c>
      <c r="D867" s="3" t="s">
        <v>3705</v>
      </c>
    </row>
    <row r="868" spans="1:4" x14ac:dyDescent="0.25">
      <c r="A868" s="44" t="s">
        <v>1752</v>
      </c>
      <c r="B868" s="40" t="s">
        <v>4665</v>
      </c>
      <c r="C868" s="40" t="s">
        <v>5210</v>
      </c>
      <c r="D868" s="3" t="s">
        <v>3705</v>
      </c>
    </row>
    <row r="869" spans="1:4" x14ac:dyDescent="0.25">
      <c r="A869" s="44" t="s">
        <v>1753</v>
      </c>
      <c r="B869" s="40" t="s">
        <v>4666</v>
      </c>
      <c r="C869" s="40" t="s">
        <v>5211</v>
      </c>
      <c r="D869" s="3" t="s">
        <v>3705</v>
      </c>
    </row>
    <row r="870" spans="1:4" x14ac:dyDescent="0.25">
      <c r="A870" s="44" t="s">
        <v>1754</v>
      </c>
      <c r="B870" s="40" t="s">
        <v>4667</v>
      </c>
      <c r="C870" s="40" t="s">
        <v>5212</v>
      </c>
      <c r="D870" s="3" t="s">
        <v>3705</v>
      </c>
    </row>
    <row r="871" spans="1:4" x14ac:dyDescent="0.25">
      <c r="A871" s="44" t="s">
        <v>1755</v>
      </c>
      <c r="B871" s="40" t="s">
        <v>4668</v>
      </c>
      <c r="C871" s="40" t="s">
        <v>5213</v>
      </c>
      <c r="D871" s="3" t="s">
        <v>3705</v>
      </c>
    </row>
    <row r="872" spans="1:4" x14ac:dyDescent="0.25">
      <c r="A872" s="44" t="s">
        <v>1757</v>
      </c>
      <c r="B872" s="40" t="s">
        <v>4669</v>
      </c>
      <c r="C872" s="40" t="s">
        <v>5214</v>
      </c>
      <c r="D872" s="3" t="s">
        <v>3705</v>
      </c>
    </row>
    <row r="873" spans="1:4" x14ac:dyDescent="0.25">
      <c r="A873" s="44" t="s">
        <v>1758</v>
      </c>
      <c r="B873" s="40" t="s">
        <v>4670</v>
      </c>
      <c r="C873" s="40" t="s">
        <v>5215</v>
      </c>
      <c r="D873" s="3" t="s">
        <v>3705</v>
      </c>
    </row>
    <row r="874" spans="1:4" x14ac:dyDescent="0.25">
      <c r="A874" s="44" t="s">
        <v>1759</v>
      </c>
      <c r="B874" s="40" t="s">
        <v>4671</v>
      </c>
      <c r="C874" s="40" t="s">
        <v>5216</v>
      </c>
      <c r="D874" s="3" t="s">
        <v>3705</v>
      </c>
    </row>
    <row r="875" spans="1:4" x14ac:dyDescent="0.25">
      <c r="A875" s="44" t="s">
        <v>3838</v>
      </c>
      <c r="B875" s="40" t="s">
        <v>4672</v>
      </c>
      <c r="C875" s="40" t="s">
        <v>5217</v>
      </c>
      <c r="D875" s="3" t="s">
        <v>3705</v>
      </c>
    </row>
    <row r="876" spans="1:4" x14ac:dyDescent="0.25">
      <c r="A876" s="44" t="s">
        <v>3839</v>
      </c>
      <c r="B876" s="40" t="s">
        <v>4673</v>
      </c>
      <c r="C876" s="40" t="s">
        <v>5218</v>
      </c>
      <c r="D876" s="3" t="s">
        <v>3705</v>
      </c>
    </row>
    <row r="877" spans="1:4" x14ac:dyDescent="0.25">
      <c r="A877" s="44" t="s">
        <v>3840</v>
      </c>
      <c r="B877" s="40" t="s">
        <v>4674</v>
      </c>
      <c r="C877" s="40" t="s">
        <v>5219</v>
      </c>
      <c r="D877" s="3" t="s">
        <v>3705</v>
      </c>
    </row>
    <row r="878" spans="1:4" x14ac:dyDescent="0.25">
      <c r="A878" s="44" t="s">
        <v>3841</v>
      </c>
      <c r="B878" s="40" t="s">
        <v>4675</v>
      </c>
      <c r="C878" s="40" t="s">
        <v>5220</v>
      </c>
      <c r="D878" s="3" t="s">
        <v>3705</v>
      </c>
    </row>
    <row r="879" spans="1:4" x14ac:dyDescent="0.25">
      <c r="A879" s="44" t="s">
        <v>3842</v>
      </c>
      <c r="B879" s="40" t="s">
        <v>4676</v>
      </c>
      <c r="C879" s="40" t="s">
        <v>5221</v>
      </c>
      <c r="D879" s="3" t="s">
        <v>3705</v>
      </c>
    </row>
    <row r="880" spans="1:4" x14ac:dyDescent="0.25">
      <c r="A880" s="44" t="s">
        <v>3843</v>
      </c>
      <c r="B880" s="40" t="s">
        <v>4677</v>
      </c>
      <c r="C880" s="40" t="s">
        <v>5222</v>
      </c>
      <c r="D880" s="3" t="s">
        <v>3705</v>
      </c>
    </row>
    <row r="881" spans="1:4" x14ac:dyDescent="0.25">
      <c r="A881" s="44" t="s">
        <v>3844</v>
      </c>
      <c r="B881" s="40" t="s">
        <v>4678</v>
      </c>
      <c r="C881" s="40" t="s">
        <v>5223</v>
      </c>
      <c r="D881" s="3" t="s">
        <v>3705</v>
      </c>
    </row>
    <row r="882" spans="1:4" x14ac:dyDescent="0.25">
      <c r="A882" s="44" t="s">
        <v>3845</v>
      </c>
      <c r="B882" s="40" t="s">
        <v>4679</v>
      </c>
      <c r="C882" s="40" t="s">
        <v>5224</v>
      </c>
      <c r="D882" s="3" t="s">
        <v>3705</v>
      </c>
    </row>
    <row r="883" spans="1:4" x14ac:dyDescent="0.25">
      <c r="A883" s="44" t="s">
        <v>3846</v>
      </c>
      <c r="B883" s="40" t="s">
        <v>4680</v>
      </c>
      <c r="C883" s="40" t="s">
        <v>5225</v>
      </c>
      <c r="D883" s="3" t="s">
        <v>3705</v>
      </c>
    </row>
    <row r="884" spans="1:4" x14ac:dyDescent="0.25">
      <c r="A884" s="44" t="s">
        <v>3847</v>
      </c>
      <c r="B884" s="40" t="s">
        <v>4681</v>
      </c>
      <c r="C884" s="40" t="s">
        <v>5226</v>
      </c>
      <c r="D884" s="3" t="s">
        <v>3705</v>
      </c>
    </row>
    <row r="885" spans="1:4" x14ac:dyDescent="0.25">
      <c r="A885" s="44" t="s">
        <v>3848</v>
      </c>
      <c r="B885" s="40" t="s">
        <v>4682</v>
      </c>
      <c r="C885" s="40" t="s">
        <v>5227</v>
      </c>
      <c r="D885" s="3" t="s">
        <v>3705</v>
      </c>
    </row>
    <row r="886" spans="1:4" x14ac:dyDescent="0.25">
      <c r="A886" s="44" t="s">
        <v>3849</v>
      </c>
      <c r="B886" s="40" t="s">
        <v>4683</v>
      </c>
      <c r="C886" s="40" t="s">
        <v>5228</v>
      </c>
      <c r="D886" s="3" t="s">
        <v>3705</v>
      </c>
    </row>
    <row r="887" spans="1:4" x14ac:dyDescent="0.25">
      <c r="A887" s="44" t="s">
        <v>3850</v>
      </c>
      <c r="B887" s="40" t="s">
        <v>4684</v>
      </c>
      <c r="C887" s="40" t="s">
        <v>5229</v>
      </c>
      <c r="D887" s="3" t="s">
        <v>3705</v>
      </c>
    </row>
    <row r="888" spans="1:4" x14ac:dyDescent="0.25">
      <c r="A888" s="44" t="s">
        <v>3851</v>
      </c>
      <c r="B888" s="40" t="s">
        <v>4685</v>
      </c>
      <c r="C888" s="40" t="s">
        <v>5230</v>
      </c>
      <c r="D888" s="3" t="s">
        <v>3705</v>
      </c>
    </row>
    <row r="889" spans="1:4" x14ac:dyDescent="0.25">
      <c r="A889" s="44" t="s">
        <v>3852</v>
      </c>
      <c r="B889" s="40" t="s">
        <v>4686</v>
      </c>
      <c r="C889" s="40" t="s">
        <v>5231</v>
      </c>
      <c r="D889" s="3" t="s">
        <v>3705</v>
      </c>
    </row>
    <row r="890" spans="1:4" x14ac:dyDescent="0.25">
      <c r="A890" s="44" t="s">
        <v>3853</v>
      </c>
      <c r="B890" s="40" t="s">
        <v>4687</v>
      </c>
      <c r="C890" s="40" t="s">
        <v>5232</v>
      </c>
      <c r="D890" s="3" t="s">
        <v>3705</v>
      </c>
    </row>
    <row r="891" spans="1:4" x14ac:dyDescent="0.25">
      <c r="A891" s="44" t="s">
        <v>3854</v>
      </c>
      <c r="B891" s="40" t="s">
        <v>4688</v>
      </c>
      <c r="C891" s="40" t="s">
        <v>5233</v>
      </c>
      <c r="D891" s="3" t="s">
        <v>3705</v>
      </c>
    </row>
    <row r="892" spans="1:4" x14ac:dyDescent="0.25">
      <c r="A892" s="44" t="s">
        <v>3855</v>
      </c>
      <c r="B892" s="40" t="s">
        <v>4689</v>
      </c>
      <c r="C892" s="40" t="s">
        <v>5234</v>
      </c>
      <c r="D892" s="3" t="s">
        <v>3705</v>
      </c>
    </row>
    <row r="893" spans="1:4" x14ac:dyDescent="0.25">
      <c r="A893" s="44" t="s">
        <v>3856</v>
      </c>
      <c r="B893" s="40" t="s">
        <v>4690</v>
      </c>
      <c r="C893" s="40" t="s">
        <v>5235</v>
      </c>
      <c r="D893" s="3" t="s">
        <v>3705</v>
      </c>
    </row>
    <row r="894" spans="1:4" x14ac:dyDescent="0.25">
      <c r="A894" s="44" t="s">
        <v>3857</v>
      </c>
      <c r="B894" s="40" t="s">
        <v>4691</v>
      </c>
      <c r="C894" s="40" t="s">
        <v>5236</v>
      </c>
      <c r="D894" s="3" t="s">
        <v>3705</v>
      </c>
    </row>
    <row r="895" spans="1:4" x14ac:dyDescent="0.25">
      <c r="A895" s="44" t="s">
        <v>3858</v>
      </c>
      <c r="B895" s="40" t="s">
        <v>4692</v>
      </c>
      <c r="C895" s="40" t="s">
        <v>5237</v>
      </c>
      <c r="D895" s="3" t="s">
        <v>3705</v>
      </c>
    </row>
    <row r="896" spans="1:4" x14ac:dyDescent="0.25">
      <c r="A896" s="44" t="s">
        <v>3859</v>
      </c>
      <c r="B896" s="40" t="s">
        <v>4693</v>
      </c>
      <c r="C896" s="40" t="s">
        <v>5238</v>
      </c>
      <c r="D896" s="3" t="s">
        <v>3705</v>
      </c>
    </row>
    <row r="897" spans="1:4" x14ac:dyDescent="0.25">
      <c r="A897" s="44" t="s">
        <v>3860</v>
      </c>
      <c r="B897" s="40" t="s">
        <v>4694</v>
      </c>
      <c r="C897" s="40" t="s">
        <v>5239</v>
      </c>
      <c r="D897" s="3" t="s">
        <v>3705</v>
      </c>
    </row>
    <row r="898" spans="1:4" x14ac:dyDescent="0.25">
      <c r="A898" s="44" t="s">
        <v>3861</v>
      </c>
      <c r="B898" s="40" t="s">
        <v>4695</v>
      </c>
      <c r="C898" s="40" t="s">
        <v>5240</v>
      </c>
      <c r="D898" s="3" t="s">
        <v>3705</v>
      </c>
    </row>
    <row r="899" spans="1:4" x14ac:dyDescent="0.25">
      <c r="A899" s="44" t="s">
        <v>3862</v>
      </c>
      <c r="B899" s="40" t="s">
        <v>4696</v>
      </c>
      <c r="C899" s="40" t="s">
        <v>5241</v>
      </c>
      <c r="D899" s="3" t="s">
        <v>3705</v>
      </c>
    </row>
    <row r="900" spans="1:4" x14ac:dyDescent="0.25">
      <c r="A900" s="44" t="s">
        <v>3863</v>
      </c>
      <c r="B900" s="40" t="s">
        <v>4697</v>
      </c>
      <c r="C900" s="40" t="s">
        <v>5242</v>
      </c>
      <c r="D900" s="3" t="s">
        <v>3705</v>
      </c>
    </row>
    <row r="901" spans="1:4" x14ac:dyDescent="0.25">
      <c r="A901" s="44" t="s">
        <v>3864</v>
      </c>
      <c r="B901" s="40" t="s">
        <v>4698</v>
      </c>
      <c r="C901" s="40" t="s">
        <v>5243</v>
      </c>
      <c r="D901" s="3" t="s">
        <v>3705</v>
      </c>
    </row>
    <row r="902" spans="1:4" x14ac:dyDescent="0.25">
      <c r="A902" s="44" t="s">
        <v>3865</v>
      </c>
      <c r="B902" s="40" t="s">
        <v>4699</v>
      </c>
      <c r="C902" s="40" t="s">
        <v>5244</v>
      </c>
      <c r="D902" s="3" t="s">
        <v>3705</v>
      </c>
    </row>
    <row r="903" spans="1:4" x14ac:dyDescent="0.25">
      <c r="A903" s="44" t="s">
        <v>3866</v>
      </c>
      <c r="B903" s="40" t="s">
        <v>4700</v>
      </c>
      <c r="C903" s="40" t="s">
        <v>5245</v>
      </c>
      <c r="D903" s="3" t="s">
        <v>3705</v>
      </c>
    </row>
    <row r="904" spans="1:4" x14ac:dyDescent="0.25">
      <c r="A904" s="44" t="s">
        <v>3867</v>
      </c>
      <c r="B904" s="40" t="s">
        <v>4701</v>
      </c>
      <c r="C904" s="40" t="s">
        <v>5246</v>
      </c>
      <c r="D904" s="3" t="s">
        <v>3705</v>
      </c>
    </row>
    <row r="905" spans="1:4" x14ac:dyDescent="0.25">
      <c r="A905" s="44" t="s">
        <v>3868</v>
      </c>
      <c r="B905" s="40" t="s">
        <v>4702</v>
      </c>
      <c r="C905" s="40" t="s">
        <v>5247</v>
      </c>
      <c r="D905" s="3" t="s">
        <v>3705</v>
      </c>
    </row>
    <row r="906" spans="1:4" x14ac:dyDescent="0.25">
      <c r="A906" s="44" t="s">
        <v>3869</v>
      </c>
      <c r="B906" s="40" t="s">
        <v>4703</v>
      </c>
      <c r="C906" s="40" t="s">
        <v>5248</v>
      </c>
      <c r="D906" s="3" t="s">
        <v>3705</v>
      </c>
    </row>
    <row r="907" spans="1:4" x14ac:dyDescent="0.25">
      <c r="A907" s="44" t="s">
        <v>3870</v>
      </c>
      <c r="B907" s="40" t="s">
        <v>4704</v>
      </c>
      <c r="C907" s="40" t="s">
        <v>5249</v>
      </c>
      <c r="D907" s="3" t="s">
        <v>3705</v>
      </c>
    </row>
    <row r="908" spans="1:4" x14ac:dyDescent="0.25">
      <c r="A908" s="44" t="s">
        <v>3871</v>
      </c>
      <c r="B908" s="40" t="s">
        <v>4705</v>
      </c>
      <c r="C908" s="40" t="s">
        <v>5250</v>
      </c>
      <c r="D908" s="3" t="s">
        <v>3705</v>
      </c>
    </row>
    <row r="909" spans="1:4" x14ac:dyDescent="0.25">
      <c r="A909" s="44" t="s">
        <v>3872</v>
      </c>
      <c r="B909" s="40" t="s">
        <v>4706</v>
      </c>
      <c r="C909" s="40" t="s">
        <v>5251</v>
      </c>
      <c r="D909" s="3" t="s">
        <v>3705</v>
      </c>
    </row>
    <row r="910" spans="1:4" x14ac:dyDescent="0.25">
      <c r="A910" s="44" t="s">
        <v>3873</v>
      </c>
      <c r="B910" s="40" t="s">
        <v>4707</v>
      </c>
      <c r="C910" s="40" t="s">
        <v>5252</v>
      </c>
      <c r="D910" s="3" t="s">
        <v>3705</v>
      </c>
    </row>
    <row r="911" spans="1:4" x14ac:dyDescent="0.25">
      <c r="A911" s="44" t="s">
        <v>3874</v>
      </c>
      <c r="B911" s="40" t="s">
        <v>4708</v>
      </c>
      <c r="C911" s="40" t="s">
        <v>5253</v>
      </c>
      <c r="D911" s="3" t="s">
        <v>3705</v>
      </c>
    </row>
    <row r="912" spans="1:4" x14ac:dyDescent="0.25">
      <c r="A912" s="44" t="s">
        <v>3875</v>
      </c>
      <c r="B912" s="40" t="s">
        <v>4709</v>
      </c>
      <c r="C912" s="40" t="s">
        <v>5254</v>
      </c>
      <c r="D912" s="3" t="s">
        <v>3705</v>
      </c>
    </row>
    <row r="913" spans="1:4" x14ac:dyDescent="0.25">
      <c r="A913" s="44" t="s">
        <v>3876</v>
      </c>
      <c r="B913" s="40" t="s">
        <v>4710</v>
      </c>
      <c r="C913" s="40" t="s">
        <v>245</v>
      </c>
      <c r="D913" s="3" t="s">
        <v>3705</v>
      </c>
    </row>
    <row r="914" spans="1:4" x14ac:dyDescent="0.25">
      <c r="A914" s="44" t="s">
        <v>279</v>
      </c>
      <c r="B914" s="40" t="s">
        <v>4711</v>
      </c>
      <c r="C914" s="40" t="s">
        <v>278</v>
      </c>
      <c r="D914" s="3" t="s">
        <v>3705</v>
      </c>
    </row>
    <row r="915" spans="1:4" x14ac:dyDescent="0.25">
      <c r="A915" s="44" t="s">
        <v>387</v>
      </c>
      <c r="B915" s="40" t="s">
        <v>4712</v>
      </c>
      <c r="C915" s="40" t="s">
        <v>386</v>
      </c>
      <c r="D915" s="3" t="s">
        <v>3705</v>
      </c>
    </row>
    <row r="916" spans="1:4" x14ac:dyDescent="0.25">
      <c r="A916" s="44" t="s">
        <v>3877</v>
      </c>
      <c r="B916" s="40" t="s">
        <v>4713</v>
      </c>
      <c r="C916" s="40" t="s">
        <v>390</v>
      </c>
      <c r="D916" s="3" t="s">
        <v>3705</v>
      </c>
    </row>
    <row r="917" spans="1:4" x14ac:dyDescent="0.25">
      <c r="A917" s="44" t="s">
        <v>439</v>
      </c>
      <c r="B917" s="40" t="s">
        <v>4714</v>
      </c>
      <c r="C917" s="40" t="s">
        <v>438</v>
      </c>
      <c r="D917" s="3" t="s">
        <v>3705</v>
      </c>
    </row>
    <row r="918" spans="1:4" x14ac:dyDescent="0.25">
      <c r="A918" s="44" t="s">
        <v>441</v>
      </c>
      <c r="B918" s="40" t="s">
        <v>4715</v>
      </c>
      <c r="C918" s="40" t="s">
        <v>440</v>
      </c>
      <c r="D918" s="3" t="s">
        <v>3705</v>
      </c>
    </row>
    <row r="919" spans="1:4" x14ac:dyDescent="0.25">
      <c r="A919" s="44" t="s">
        <v>444</v>
      </c>
      <c r="B919" s="40" t="s">
        <v>4716</v>
      </c>
      <c r="C919" s="40" t="s">
        <v>443</v>
      </c>
      <c r="D919" s="3" t="s">
        <v>3705</v>
      </c>
    </row>
    <row r="920" spans="1:4" x14ac:dyDescent="0.25">
      <c r="A920" s="44" t="s">
        <v>483</v>
      </c>
      <c r="B920" s="40" t="s">
        <v>4717</v>
      </c>
      <c r="C920" s="40" t="s">
        <v>482</v>
      </c>
      <c r="D920" s="3" t="s">
        <v>3705</v>
      </c>
    </row>
    <row r="921" spans="1:4" x14ac:dyDescent="0.25">
      <c r="A921" s="44" t="s">
        <v>487</v>
      </c>
      <c r="B921" s="40" t="s">
        <v>4718</v>
      </c>
      <c r="C921" s="40" t="s">
        <v>486</v>
      </c>
      <c r="D921" s="3" t="s">
        <v>3705</v>
      </c>
    </row>
    <row r="922" spans="1:4" x14ac:dyDescent="0.25">
      <c r="A922" s="44" t="s">
        <v>3878</v>
      </c>
      <c r="B922" s="40" t="s">
        <v>4719</v>
      </c>
      <c r="C922" s="40" t="s">
        <v>502</v>
      </c>
      <c r="D922" s="3" t="s">
        <v>3705</v>
      </c>
    </row>
    <row r="923" spans="1:4" x14ac:dyDescent="0.25">
      <c r="A923" s="44" t="s">
        <v>3879</v>
      </c>
      <c r="B923" s="40" t="s">
        <v>4720</v>
      </c>
      <c r="C923" s="40" t="s">
        <v>612</v>
      </c>
      <c r="D923" s="3" t="s">
        <v>3705</v>
      </c>
    </row>
    <row r="924" spans="1:4" x14ac:dyDescent="0.25">
      <c r="A924" s="44" t="s">
        <v>648</v>
      </c>
      <c r="B924" s="40" t="s">
        <v>4721</v>
      </c>
      <c r="C924" s="40" t="s">
        <v>647</v>
      </c>
      <c r="D924" s="3" t="s">
        <v>3705</v>
      </c>
    </row>
    <row r="925" spans="1:4" x14ac:dyDescent="0.25">
      <c r="A925" s="44" t="s">
        <v>3880</v>
      </c>
      <c r="B925" s="40" t="s">
        <v>4722</v>
      </c>
      <c r="C925" s="40" t="s">
        <v>742</v>
      </c>
      <c r="D925" s="3" t="s">
        <v>3705</v>
      </c>
    </row>
    <row r="926" spans="1:4" x14ac:dyDescent="0.25">
      <c r="A926" s="44" t="s">
        <v>753</v>
      </c>
      <c r="B926" s="40" t="s">
        <v>4723</v>
      </c>
      <c r="C926" s="40" t="s">
        <v>752</v>
      </c>
      <c r="D926" s="3" t="s">
        <v>3705</v>
      </c>
    </row>
    <row r="927" spans="1:4" x14ac:dyDescent="0.25">
      <c r="A927" s="44" t="s">
        <v>782</v>
      </c>
      <c r="B927" s="40" t="s">
        <v>4724</v>
      </c>
      <c r="C927" s="40" t="s">
        <v>781</v>
      </c>
      <c r="D927" s="3" t="s">
        <v>3705</v>
      </c>
    </row>
    <row r="928" spans="1:4" x14ac:dyDescent="0.25">
      <c r="A928" s="44" t="s">
        <v>787</v>
      </c>
      <c r="B928" s="40" t="s">
        <v>4725</v>
      </c>
      <c r="C928" s="40" t="s">
        <v>5255</v>
      </c>
      <c r="D928" s="3" t="s">
        <v>3705</v>
      </c>
    </row>
    <row r="929" spans="1:4" x14ac:dyDescent="0.25">
      <c r="A929" s="44" t="s">
        <v>3881</v>
      </c>
      <c r="B929" s="40" t="s">
        <v>4726</v>
      </c>
      <c r="C929" s="40" t="s">
        <v>801</v>
      </c>
      <c r="D929" s="3" t="s">
        <v>3705</v>
      </c>
    </row>
    <row r="930" spans="1:4" x14ac:dyDescent="0.25">
      <c r="A930" s="44" t="s">
        <v>3882</v>
      </c>
      <c r="B930" s="40" t="s">
        <v>4727</v>
      </c>
      <c r="C930" s="40" t="s">
        <v>850</v>
      </c>
      <c r="D930" s="3" t="s">
        <v>3705</v>
      </c>
    </row>
    <row r="931" spans="1:4" x14ac:dyDescent="0.25">
      <c r="A931" s="44" t="s">
        <v>854</v>
      </c>
      <c r="B931" s="40" t="s">
        <v>4728</v>
      </c>
      <c r="C931" s="40" t="s">
        <v>853</v>
      </c>
      <c r="D931" s="3" t="s">
        <v>3705</v>
      </c>
    </row>
    <row r="932" spans="1:4" x14ac:dyDescent="0.25">
      <c r="A932" s="44" t="s">
        <v>962</v>
      </c>
      <c r="B932" s="40" t="s">
        <v>4729</v>
      </c>
      <c r="C932" s="40" t="s">
        <v>961</v>
      </c>
      <c r="D932" s="3" t="s">
        <v>3705</v>
      </c>
    </row>
    <row r="933" spans="1:4" x14ac:dyDescent="0.25">
      <c r="A933" s="44" t="s">
        <v>1399</v>
      </c>
      <c r="B933" s="40" t="s">
        <v>4730</v>
      </c>
      <c r="C933" s="40" t="s">
        <v>5256</v>
      </c>
      <c r="D933" s="3" t="s">
        <v>3705</v>
      </c>
    </row>
    <row r="934" spans="1:4" x14ac:dyDescent="0.25">
      <c r="A934" s="44" t="s">
        <v>1400</v>
      </c>
      <c r="B934" s="40" t="s">
        <v>4731</v>
      </c>
      <c r="C934" s="40" t="s">
        <v>5257</v>
      </c>
      <c r="D934" s="3" t="s">
        <v>3705</v>
      </c>
    </row>
    <row r="935" spans="1:4" x14ac:dyDescent="0.25">
      <c r="A935" s="44" t="s">
        <v>1433</v>
      </c>
      <c r="B935" s="40" t="s">
        <v>4732</v>
      </c>
      <c r="C935" s="40" t="s">
        <v>5258</v>
      </c>
      <c r="D935" s="3" t="s">
        <v>3705</v>
      </c>
    </row>
    <row r="936" spans="1:4" x14ac:dyDescent="0.25">
      <c r="A936" s="44" t="s">
        <v>1448</v>
      </c>
      <c r="B936" s="40" t="s">
        <v>4733</v>
      </c>
      <c r="C936" s="40" t="s">
        <v>5259</v>
      </c>
      <c r="D936" s="3" t="s">
        <v>3705</v>
      </c>
    </row>
    <row r="937" spans="1:4" x14ac:dyDescent="0.25">
      <c r="A937" s="44" t="s">
        <v>1474</v>
      </c>
      <c r="B937" s="40" t="s">
        <v>4734</v>
      </c>
      <c r="C937" s="40" t="s">
        <v>5260</v>
      </c>
      <c r="D937" s="3" t="s">
        <v>3705</v>
      </c>
    </row>
    <row r="938" spans="1:4" x14ac:dyDescent="0.25">
      <c r="A938" s="44" t="s">
        <v>1486</v>
      </c>
      <c r="B938" s="40" t="s">
        <v>4735</v>
      </c>
      <c r="C938" s="40" t="s">
        <v>5261</v>
      </c>
      <c r="D938" s="3" t="s">
        <v>3705</v>
      </c>
    </row>
    <row r="939" spans="1:4" x14ac:dyDescent="0.25">
      <c r="A939" s="44" t="s">
        <v>1611</v>
      </c>
      <c r="B939" s="40" t="s">
        <v>4736</v>
      </c>
      <c r="C939" s="40" t="s">
        <v>5262</v>
      </c>
      <c r="D939" s="3" t="s">
        <v>3705</v>
      </c>
    </row>
    <row r="940" spans="1:4" x14ac:dyDescent="0.25">
      <c r="A940" s="44" t="s">
        <v>1612</v>
      </c>
      <c r="B940" s="40" t="s">
        <v>4737</v>
      </c>
      <c r="C940" s="40" t="s">
        <v>5263</v>
      </c>
      <c r="D940" s="3" t="s">
        <v>3705</v>
      </c>
    </row>
    <row r="941" spans="1:4" x14ac:dyDescent="0.25">
      <c r="A941" s="44" t="s">
        <v>1659</v>
      </c>
      <c r="B941" s="40" t="s">
        <v>4738</v>
      </c>
      <c r="C941" s="40" t="s">
        <v>5264</v>
      </c>
      <c r="D941" s="3" t="s">
        <v>3705</v>
      </c>
    </row>
    <row r="942" spans="1:4" x14ac:dyDescent="0.25">
      <c r="A942" s="44" t="s">
        <v>1741</v>
      </c>
      <c r="B942" s="40" t="s">
        <v>4739</v>
      </c>
      <c r="C942" s="40" t="s">
        <v>5265</v>
      </c>
      <c r="D942" s="3" t="s">
        <v>3705</v>
      </c>
    </row>
    <row r="943" spans="1:4" x14ac:dyDescent="0.25">
      <c r="A943" s="44" t="s">
        <v>3883</v>
      </c>
      <c r="B943" s="40" t="s">
        <v>4740</v>
      </c>
      <c r="C943" s="40" t="s">
        <v>5266</v>
      </c>
      <c r="D943" s="3" t="s">
        <v>3705</v>
      </c>
    </row>
    <row r="944" spans="1:4" x14ac:dyDescent="0.25">
      <c r="A944" s="44" t="s">
        <v>341</v>
      </c>
      <c r="B944" s="40" t="s">
        <v>4741</v>
      </c>
      <c r="C944" s="40" t="s">
        <v>340</v>
      </c>
      <c r="D944" s="3" t="s">
        <v>3705</v>
      </c>
    </row>
    <row r="945" spans="1:4" x14ac:dyDescent="0.25">
      <c r="A945" s="44" t="s">
        <v>560</v>
      </c>
      <c r="B945" s="40" t="s">
        <v>4742</v>
      </c>
      <c r="C945" s="40" t="s">
        <v>559</v>
      </c>
      <c r="D945" s="3" t="s">
        <v>3705</v>
      </c>
    </row>
    <row r="946" spans="1:4" x14ac:dyDescent="0.25">
      <c r="A946" s="44" t="s">
        <v>572</v>
      </c>
      <c r="B946" s="40" t="s">
        <v>4743</v>
      </c>
      <c r="C946" s="40" t="s">
        <v>571</v>
      </c>
      <c r="D946" s="3" t="s">
        <v>3705</v>
      </c>
    </row>
    <row r="947" spans="1:4" x14ac:dyDescent="0.25">
      <c r="A947" s="44" t="s">
        <v>694</v>
      </c>
      <c r="B947" s="40" t="s">
        <v>4744</v>
      </c>
      <c r="C947" s="40" t="s">
        <v>693</v>
      </c>
      <c r="D947" s="3" t="s">
        <v>3705</v>
      </c>
    </row>
    <row r="948" spans="1:4" x14ac:dyDescent="0.25">
      <c r="A948" s="44" t="s">
        <v>909</v>
      </c>
      <c r="B948" s="40" t="s">
        <v>4745</v>
      </c>
      <c r="C948" s="40" t="s">
        <v>908</v>
      </c>
      <c r="D948" s="3" t="s">
        <v>3705</v>
      </c>
    </row>
    <row r="949" spans="1:4" x14ac:dyDescent="0.25">
      <c r="A949" s="44" t="s">
        <v>941</v>
      </c>
      <c r="B949" s="40" t="s">
        <v>4746</v>
      </c>
      <c r="C949" s="40" t="s">
        <v>940</v>
      </c>
      <c r="D949" s="3" t="s">
        <v>3705</v>
      </c>
    </row>
    <row r="950" spans="1:4" x14ac:dyDescent="0.25">
      <c r="A950" s="44" t="s">
        <v>1424</v>
      </c>
      <c r="B950" s="40" t="s">
        <v>4747</v>
      </c>
      <c r="C950" s="40" t="s">
        <v>5267</v>
      </c>
      <c r="D950" s="3" t="s">
        <v>3705</v>
      </c>
    </row>
    <row r="951" spans="1:4" x14ac:dyDescent="0.25">
      <c r="A951" s="44" t="s">
        <v>1514</v>
      </c>
      <c r="B951" s="40" t="s">
        <v>4748</v>
      </c>
      <c r="C951" s="40" t="s">
        <v>5268</v>
      </c>
      <c r="D951" s="3" t="s">
        <v>3705</v>
      </c>
    </row>
    <row r="952" spans="1:4" x14ac:dyDescent="0.25">
      <c r="A952" s="44" t="s">
        <v>1635</v>
      </c>
      <c r="B952" s="40" t="s">
        <v>4749</v>
      </c>
      <c r="C952" s="40" t="s">
        <v>5269</v>
      </c>
      <c r="D952" s="3" t="s">
        <v>3705</v>
      </c>
    </row>
    <row r="953" spans="1:4" x14ac:dyDescent="0.25">
      <c r="A953" s="44" t="s">
        <v>1711</v>
      </c>
      <c r="B953" s="40" t="s">
        <v>4750</v>
      </c>
      <c r="C953" s="40" t="s">
        <v>5270</v>
      </c>
      <c r="D953" s="3" t="s">
        <v>3705</v>
      </c>
    </row>
    <row r="954" spans="1:4" x14ac:dyDescent="0.25">
      <c r="A954" s="44" t="s">
        <v>301</v>
      </c>
      <c r="B954" s="40" t="s">
        <v>4751</v>
      </c>
      <c r="C954" s="40" t="s">
        <v>300</v>
      </c>
      <c r="D954" s="3" t="s">
        <v>3705</v>
      </c>
    </row>
    <row r="955" spans="1:4" x14ac:dyDescent="0.25">
      <c r="A955" s="44" t="s">
        <v>321</v>
      </c>
      <c r="B955" s="40" t="s">
        <v>4752</v>
      </c>
      <c r="C955" s="40" t="s">
        <v>320</v>
      </c>
      <c r="D955" s="3" t="s">
        <v>3705</v>
      </c>
    </row>
    <row r="956" spans="1:4" x14ac:dyDescent="0.25">
      <c r="A956" s="44" t="s">
        <v>579</v>
      </c>
      <c r="B956" s="40" t="s">
        <v>4753</v>
      </c>
      <c r="C956" s="40" t="s">
        <v>578</v>
      </c>
      <c r="D956" s="3" t="s">
        <v>3705</v>
      </c>
    </row>
    <row r="957" spans="1:4" x14ac:dyDescent="0.25">
      <c r="A957" s="44" t="s">
        <v>1582</v>
      </c>
      <c r="B957" s="40" t="s">
        <v>4754</v>
      </c>
      <c r="C957" s="40" t="s">
        <v>5271</v>
      </c>
      <c r="D957" s="3" t="s">
        <v>3705</v>
      </c>
    </row>
    <row r="958" spans="1:4" x14ac:dyDescent="0.25">
      <c r="A958" s="44" t="s">
        <v>1616</v>
      </c>
      <c r="B958" s="40" t="s">
        <v>4755</v>
      </c>
      <c r="C958" s="40" t="s">
        <v>5272</v>
      </c>
      <c r="D958" s="3" t="s">
        <v>3705</v>
      </c>
    </row>
    <row r="959" spans="1:4" x14ac:dyDescent="0.25">
      <c r="A959" s="44" t="s">
        <v>3884</v>
      </c>
      <c r="B959" s="40" t="s">
        <v>4756</v>
      </c>
      <c r="C959" s="40" t="s">
        <v>5273</v>
      </c>
      <c r="D959" s="3" t="s">
        <v>3705</v>
      </c>
    </row>
    <row r="960" spans="1:4" x14ac:dyDescent="0.25">
      <c r="A960" s="44" t="s">
        <v>3885</v>
      </c>
      <c r="B960" s="40" t="s">
        <v>4757</v>
      </c>
      <c r="C960" s="40" t="s">
        <v>5274</v>
      </c>
      <c r="D960" s="3" t="s">
        <v>3705</v>
      </c>
    </row>
    <row r="961" spans="1:4" x14ac:dyDescent="0.25">
      <c r="A961" s="44" t="s">
        <v>652</v>
      </c>
      <c r="B961" s="40" t="s">
        <v>4758</v>
      </c>
      <c r="C961" s="40" t="s">
        <v>651</v>
      </c>
      <c r="D961" s="3" t="s">
        <v>3705</v>
      </c>
    </row>
    <row r="962" spans="1:4" x14ac:dyDescent="0.25">
      <c r="A962" s="44" t="s">
        <v>1440</v>
      </c>
      <c r="B962" s="40" t="s">
        <v>4759</v>
      </c>
      <c r="C962" s="40" t="s">
        <v>5275</v>
      </c>
      <c r="D962" s="3" t="s">
        <v>3705</v>
      </c>
    </row>
    <row r="963" spans="1:4" x14ac:dyDescent="0.25">
      <c r="A963" s="44" t="s">
        <v>537</v>
      </c>
      <c r="B963" s="40" t="s">
        <v>4760</v>
      </c>
      <c r="C963" s="40" t="s">
        <v>536</v>
      </c>
      <c r="D963" s="3" t="s">
        <v>3705</v>
      </c>
    </row>
    <row r="964" spans="1:4" x14ac:dyDescent="0.25">
      <c r="A964" s="44" t="s">
        <v>1543</v>
      </c>
      <c r="B964" s="40" t="s">
        <v>4761</v>
      </c>
      <c r="C964" s="40" t="s">
        <v>5276</v>
      </c>
      <c r="D964" s="3" t="s">
        <v>3705</v>
      </c>
    </row>
    <row r="965" spans="1:4" x14ac:dyDescent="0.25">
      <c r="A965" s="44" t="s">
        <v>1489</v>
      </c>
      <c r="B965" s="40" t="s">
        <v>4762</v>
      </c>
      <c r="C965" s="40" t="s">
        <v>5277</v>
      </c>
      <c r="D965" s="3" t="s">
        <v>3705</v>
      </c>
    </row>
    <row r="966" spans="1:4" x14ac:dyDescent="0.25">
      <c r="A966" s="44" t="s">
        <v>1687</v>
      </c>
      <c r="B966" s="40" t="s">
        <v>4763</v>
      </c>
      <c r="C966" s="40" t="s">
        <v>5278</v>
      </c>
      <c r="D966" s="3" t="s">
        <v>3705</v>
      </c>
    </row>
    <row r="967" spans="1:4" x14ac:dyDescent="0.25">
      <c r="A967" s="44" t="s">
        <v>3886</v>
      </c>
      <c r="B967" s="40" t="s">
        <v>4764</v>
      </c>
      <c r="C967" s="40" t="s">
        <v>451</v>
      </c>
      <c r="D967" s="3" t="s">
        <v>3705</v>
      </c>
    </row>
    <row r="968" spans="1:4" x14ac:dyDescent="0.25">
      <c r="A968" s="44" t="s">
        <v>475</v>
      </c>
      <c r="B968" s="40" t="s">
        <v>4765</v>
      </c>
      <c r="C968" s="40" t="s">
        <v>474</v>
      </c>
      <c r="D968" s="3" t="s">
        <v>3705</v>
      </c>
    </row>
    <row r="969" spans="1:4" x14ac:dyDescent="0.25">
      <c r="A969" s="44" t="s">
        <v>510</v>
      </c>
      <c r="B969" s="40" t="s">
        <v>4766</v>
      </c>
      <c r="C969" s="40" t="s">
        <v>509</v>
      </c>
      <c r="D969" s="3" t="s">
        <v>3705</v>
      </c>
    </row>
    <row r="970" spans="1:4" x14ac:dyDescent="0.25">
      <c r="A970" s="44" t="s">
        <v>3887</v>
      </c>
      <c r="B970" s="40" t="s">
        <v>4767</v>
      </c>
      <c r="C970" s="40" t="s">
        <v>590</v>
      </c>
      <c r="D970" s="3" t="s">
        <v>3705</v>
      </c>
    </row>
    <row r="971" spans="1:4" x14ac:dyDescent="0.25">
      <c r="A971" s="44" t="s">
        <v>603</v>
      </c>
      <c r="B971" s="40" t="s">
        <v>4768</v>
      </c>
      <c r="C971" s="40" t="s">
        <v>602</v>
      </c>
      <c r="D971" s="3" t="s">
        <v>3705</v>
      </c>
    </row>
    <row r="972" spans="1:4" x14ac:dyDescent="0.25">
      <c r="A972" s="44" t="s">
        <v>607</v>
      </c>
      <c r="B972" s="40" t="s">
        <v>4769</v>
      </c>
      <c r="C972" s="40" t="s">
        <v>606</v>
      </c>
      <c r="D972" s="3" t="s">
        <v>3705</v>
      </c>
    </row>
    <row r="973" spans="1:4" x14ac:dyDescent="0.25">
      <c r="A973" s="44" t="s">
        <v>654</v>
      </c>
      <c r="B973" s="40" t="s">
        <v>4770</v>
      </c>
      <c r="C973" s="40" t="s">
        <v>653</v>
      </c>
      <c r="D973" s="3" t="s">
        <v>3705</v>
      </c>
    </row>
    <row r="974" spans="1:4" x14ac:dyDescent="0.25">
      <c r="A974" s="44" t="s">
        <v>761</v>
      </c>
      <c r="B974" s="40" t="s">
        <v>4771</v>
      </c>
      <c r="C974" s="40" t="s">
        <v>760</v>
      </c>
      <c r="D974" s="3" t="s">
        <v>3705</v>
      </c>
    </row>
    <row r="975" spans="1:4" x14ac:dyDescent="0.25">
      <c r="A975" s="44" t="s">
        <v>3888</v>
      </c>
      <c r="B975" s="40" t="s">
        <v>4772</v>
      </c>
      <c r="C975" s="40" t="s">
        <v>910</v>
      </c>
      <c r="D975" s="3" t="s">
        <v>3705</v>
      </c>
    </row>
    <row r="976" spans="1:4" x14ac:dyDescent="0.25">
      <c r="A976" s="44" t="s">
        <v>1613</v>
      </c>
      <c r="B976" s="40" t="s">
        <v>4773</v>
      </c>
      <c r="C976" s="40" t="s">
        <v>5279</v>
      </c>
      <c r="D976" s="3" t="s">
        <v>3705</v>
      </c>
    </row>
    <row r="977" spans="1:4" x14ac:dyDescent="0.25">
      <c r="A977" s="44" t="s">
        <v>1622</v>
      </c>
      <c r="B977" s="40" t="s">
        <v>4774</v>
      </c>
      <c r="C977" s="40" t="s">
        <v>5280</v>
      </c>
      <c r="D977" s="3" t="s">
        <v>3705</v>
      </c>
    </row>
    <row r="978" spans="1:4" x14ac:dyDescent="0.25">
      <c r="A978" s="44" t="s">
        <v>1211</v>
      </c>
      <c r="B978" s="40" t="s">
        <v>4775</v>
      </c>
      <c r="C978" s="40" t="s">
        <v>5281</v>
      </c>
      <c r="D978" s="3" t="s">
        <v>3705</v>
      </c>
    </row>
    <row r="979" spans="1:4" x14ac:dyDescent="0.25">
      <c r="A979" s="44" t="s">
        <v>3889</v>
      </c>
      <c r="B979" s="40" t="s">
        <v>4776</v>
      </c>
      <c r="C979" s="40" t="s">
        <v>5282</v>
      </c>
      <c r="D979" s="3" t="s">
        <v>3705</v>
      </c>
    </row>
    <row r="980" spans="1:4" x14ac:dyDescent="0.25">
      <c r="A980" s="44" t="s">
        <v>3890</v>
      </c>
      <c r="B980" s="40" t="s">
        <v>4777</v>
      </c>
      <c r="C980" s="40" t="s">
        <v>548</v>
      </c>
      <c r="D980" s="3" t="s">
        <v>3705</v>
      </c>
    </row>
    <row r="981" spans="1:4" x14ac:dyDescent="0.25">
      <c r="A981" s="44" t="s">
        <v>3891</v>
      </c>
      <c r="B981" s="40" t="s">
        <v>4778</v>
      </c>
      <c r="C981" s="40" t="s">
        <v>588</v>
      </c>
      <c r="D981" s="3" t="s">
        <v>3705</v>
      </c>
    </row>
    <row r="982" spans="1:4" x14ac:dyDescent="0.25">
      <c r="A982" s="44" t="s">
        <v>595</v>
      </c>
      <c r="B982" s="40" t="s">
        <v>4779</v>
      </c>
      <c r="C982" s="40" t="s">
        <v>594</v>
      </c>
      <c r="D982" s="3" t="s">
        <v>3705</v>
      </c>
    </row>
    <row r="983" spans="1:4" x14ac:dyDescent="0.25">
      <c r="A983" s="44" t="s">
        <v>3892</v>
      </c>
      <c r="B983" s="40" t="s">
        <v>4780</v>
      </c>
      <c r="C983" s="40" t="s">
        <v>788</v>
      </c>
      <c r="D983" s="3" t="s">
        <v>3705</v>
      </c>
    </row>
    <row r="984" spans="1:4" x14ac:dyDescent="0.25">
      <c r="A984" s="44" t="s">
        <v>3893</v>
      </c>
      <c r="B984" s="40" t="s">
        <v>4781</v>
      </c>
      <c r="C984" s="40" t="s">
        <v>791</v>
      </c>
      <c r="D984" s="3" t="s">
        <v>3705</v>
      </c>
    </row>
    <row r="985" spans="1:4" x14ac:dyDescent="0.25">
      <c r="A985" s="44" t="s">
        <v>1718</v>
      </c>
      <c r="B985" s="40" t="s">
        <v>4782</v>
      </c>
      <c r="C985" s="40" t="s">
        <v>5283</v>
      </c>
      <c r="D985" s="3" t="s">
        <v>3705</v>
      </c>
    </row>
    <row r="986" spans="1:4" x14ac:dyDescent="0.25">
      <c r="A986" s="43" t="s">
        <v>5284</v>
      </c>
      <c r="B986" s="40" t="s">
        <v>5396</v>
      </c>
      <c r="C986" s="40" t="s">
        <v>226</v>
      </c>
      <c r="D986" s="3" t="s">
        <v>5558</v>
      </c>
    </row>
    <row r="987" spans="1:4" x14ac:dyDescent="0.25">
      <c r="A987" s="43" t="s">
        <v>233</v>
      </c>
      <c r="B987" s="40" t="s">
        <v>5397</v>
      </c>
      <c r="C987" s="40" t="s">
        <v>232</v>
      </c>
      <c r="D987" s="3" t="s">
        <v>5558</v>
      </c>
    </row>
    <row r="988" spans="1:4" x14ac:dyDescent="0.25">
      <c r="A988" s="43" t="s">
        <v>235</v>
      </c>
      <c r="B988" s="40" t="s">
        <v>5398</v>
      </c>
      <c r="C988" s="40" t="s">
        <v>234</v>
      </c>
      <c r="D988" s="3" t="s">
        <v>5558</v>
      </c>
    </row>
    <row r="989" spans="1:4" x14ac:dyDescent="0.25">
      <c r="A989" s="43" t="s">
        <v>237</v>
      </c>
      <c r="B989" s="40" t="s">
        <v>5399</v>
      </c>
      <c r="C989" s="40" t="s">
        <v>236</v>
      </c>
      <c r="D989" s="3" t="s">
        <v>5558</v>
      </c>
    </row>
    <row r="990" spans="1:4" x14ac:dyDescent="0.25">
      <c r="A990" s="43" t="s">
        <v>239</v>
      </c>
      <c r="B990" s="40" t="s">
        <v>5400</v>
      </c>
      <c r="C990" s="40" t="s">
        <v>238</v>
      </c>
      <c r="D990" s="3" t="s">
        <v>5558</v>
      </c>
    </row>
    <row r="991" spans="1:4" x14ac:dyDescent="0.25">
      <c r="A991" s="43" t="s">
        <v>5285</v>
      </c>
      <c r="B991" s="40" t="s">
        <v>5401</v>
      </c>
      <c r="C991" s="40" t="s">
        <v>242</v>
      </c>
      <c r="D991" s="3" t="s">
        <v>5558</v>
      </c>
    </row>
    <row r="992" spans="1:4" x14ac:dyDescent="0.25">
      <c r="A992" s="43" t="s">
        <v>244</v>
      </c>
      <c r="B992" s="40" t="s">
        <v>5402</v>
      </c>
      <c r="C992" s="40" t="s">
        <v>243</v>
      </c>
      <c r="D992" s="3" t="s">
        <v>5558</v>
      </c>
    </row>
    <row r="993" spans="1:4" x14ac:dyDescent="0.25">
      <c r="A993" s="43" t="s">
        <v>249</v>
      </c>
      <c r="B993" s="40" t="s">
        <v>5403</v>
      </c>
      <c r="C993" s="40" t="s">
        <v>248</v>
      </c>
      <c r="D993" s="3" t="s">
        <v>5558</v>
      </c>
    </row>
    <row r="994" spans="1:4" x14ac:dyDescent="0.25">
      <c r="A994" s="43" t="s">
        <v>256</v>
      </c>
      <c r="B994" s="40" t="s">
        <v>5404</v>
      </c>
      <c r="C994" s="40" t="s">
        <v>255</v>
      </c>
      <c r="D994" s="3" t="s">
        <v>5558</v>
      </c>
    </row>
    <row r="995" spans="1:4" x14ac:dyDescent="0.25">
      <c r="A995" s="43" t="s">
        <v>264</v>
      </c>
      <c r="B995" s="40" t="s">
        <v>5405</v>
      </c>
      <c r="C995" s="40" t="s">
        <v>263</v>
      </c>
      <c r="D995" s="3" t="s">
        <v>5558</v>
      </c>
    </row>
    <row r="996" spans="1:4" x14ac:dyDescent="0.25">
      <c r="A996" s="43" t="s">
        <v>266</v>
      </c>
      <c r="B996" s="40" t="s">
        <v>5406</v>
      </c>
      <c r="C996" s="40" t="s">
        <v>265</v>
      </c>
      <c r="D996" s="3" t="s">
        <v>5558</v>
      </c>
    </row>
    <row r="997" spans="1:4" x14ac:dyDescent="0.25">
      <c r="A997" s="43" t="s">
        <v>268</v>
      </c>
      <c r="B997" s="40" t="s">
        <v>5407</v>
      </c>
      <c r="C997" s="40" t="s">
        <v>267</v>
      </c>
      <c r="D997" s="3" t="s">
        <v>5558</v>
      </c>
    </row>
    <row r="998" spans="1:4" x14ac:dyDescent="0.25">
      <c r="A998" s="43" t="s">
        <v>270</v>
      </c>
      <c r="B998" s="40" t="s">
        <v>5408</v>
      </c>
      <c r="C998" s="40" t="s">
        <v>269</v>
      </c>
      <c r="D998" s="3" t="s">
        <v>5558</v>
      </c>
    </row>
    <row r="999" spans="1:4" x14ac:dyDescent="0.25">
      <c r="A999" s="43" t="s">
        <v>5286</v>
      </c>
      <c r="B999" s="40" t="s">
        <v>5409</v>
      </c>
      <c r="C999" s="40" t="s">
        <v>275</v>
      </c>
      <c r="D999" s="3" t="s">
        <v>5558</v>
      </c>
    </row>
    <row r="1000" spans="1:4" x14ac:dyDescent="0.25">
      <c r="A1000" s="43" t="s">
        <v>281</v>
      </c>
      <c r="B1000" s="40" t="s">
        <v>5410</v>
      </c>
      <c r="C1000" s="40" t="s">
        <v>280</v>
      </c>
      <c r="D1000" s="3" t="s">
        <v>5558</v>
      </c>
    </row>
    <row r="1001" spans="1:4" x14ac:dyDescent="0.25">
      <c r="A1001" s="43" t="s">
        <v>283</v>
      </c>
      <c r="B1001" s="40" t="s">
        <v>5411</v>
      </c>
      <c r="C1001" s="40" t="s">
        <v>282</v>
      </c>
      <c r="D1001" s="3" t="s">
        <v>5558</v>
      </c>
    </row>
    <row r="1002" spans="1:4" x14ac:dyDescent="0.25">
      <c r="A1002" s="43" t="s">
        <v>297</v>
      </c>
      <c r="B1002" s="40" t="s">
        <v>5412</v>
      </c>
      <c r="C1002" s="40" t="s">
        <v>296</v>
      </c>
      <c r="D1002" s="3" t="s">
        <v>5558</v>
      </c>
    </row>
    <row r="1003" spans="1:4" x14ac:dyDescent="0.25">
      <c r="A1003" s="43" t="s">
        <v>303</v>
      </c>
      <c r="B1003" s="40" t="s">
        <v>5413</v>
      </c>
      <c r="C1003" s="40" t="s">
        <v>302</v>
      </c>
      <c r="D1003" s="3" t="s">
        <v>5558</v>
      </c>
    </row>
    <row r="1004" spans="1:4" x14ac:dyDescent="0.25">
      <c r="A1004" s="43" t="s">
        <v>351</v>
      </c>
      <c r="B1004" s="40" t="s">
        <v>5414</v>
      </c>
      <c r="C1004" s="40" t="s">
        <v>350</v>
      </c>
      <c r="D1004" s="3" t="s">
        <v>5558</v>
      </c>
    </row>
    <row r="1005" spans="1:4" x14ac:dyDescent="0.25">
      <c r="A1005" s="43" t="s">
        <v>5287</v>
      </c>
      <c r="B1005" s="40" t="s">
        <v>5415</v>
      </c>
      <c r="C1005" s="40" t="s">
        <v>358</v>
      </c>
      <c r="D1005" s="3" t="s">
        <v>5558</v>
      </c>
    </row>
    <row r="1006" spans="1:4" x14ac:dyDescent="0.25">
      <c r="A1006" s="43" t="s">
        <v>360</v>
      </c>
      <c r="B1006" s="40" t="s">
        <v>5416</v>
      </c>
      <c r="C1006" s="40" t="s">
        <v>359</v>
      </c>
      <c r="D1006" s="3" t="s">
        <v>5558</v>
      </c>
    </row>
    <row r="1007" spans="1:4" x14ac:dyDescent="0.25">
      <c r="A1007" s="43" t="s">
        <v>366</v>
      </c>
      <c r="B1007" s="40" t="s">
        <v>5417</v>
      </c>
      <c r="C1007" s="40" t="s">
        <v>365</v>
      </c>
      <c r="D1007" s="3" t="s">
        <v>5558</v>
      </c>
    </row>
    <row r="1008" spans="1:4" x14ac:dyDescent="0.25">
      <c r="A1008" s="43" t="s">
        <v>5288</v>
      </c>
      <c r="B1008" s="40" t="s">
        <v>5418</v>
      </c>
      <c r="C1008" s="40" t="s">
        <v>369</v>
      </c>
      <c r="D1008" s="3" t="s">
        <v>5558</v>
      </c>
    </row>
    <row r="1009" spans="1:4" x14ac:dyDescent="0.25">
      <c r="A1009" s="43" t="s">
        <v>382</v>
      </c>
      <c r="B1009" s="40" t="s">
        <v>5419</v>
      </c>
      <c r="C1009" s="40" t="s">
        <v>381</v>
      </c>
      <c r="D1009" s="3" t="s">
        <v>5558</v>
      </c>
    </row>
    <row r="1010" spans="1:4" x14ac:dyDescent="0.25">
      <c r="A1010" s="43" t="s">
        <v>394</v>
      </c>
      <c r="B1010" s="40" t="s">
        <v>5420</v>
      </c>
      <c r="C1010" s="40" t="s">
        <v>393</v>
      </c>
      <c r="D1010" s="3" t="s">
        <v>5558</v>
      </c>
    </row>
    <row r="1011" spans="1:4" x14ac:dyDescent="0.25">
      <c r="A1011" s="43" t="s">
        <v>396</v>
      </c>
      <c r="B1011" s="40" t="s">
        <v>5421</v>
      </c>
      <c r="C1011" s="40" t="s">
        <v>395</v>
      </c>
      <c r="D1011" s="3" t="s">
        <v>5558</v>
      </c>
    </row>
    <row r="1012" spans="1:4" x14ac:dyDescent="0.25">
      <c r="A1012" s="43" t="s">
        <v>400</v>
      </c>
      <c r="B1012" s="40" t="s">
        <v>5422</v>
      </c>
      <c r="C1012" s="40" t="s">
        <v>399</v>
      </c>
      <c r="D1012" s="3" t="s">
        <v>5558</v>
      </c>
    </row>
    <row r="1013" spans="1:4" x14ac:dyDescent="0.25">
      <c r="A1013" s="43" t="s">
        <v>404</v>
      </c>
      <c r="B1013" s="40" t="s">
        <v>5423</v>
      </c>
      <c r="C1013" s="40" t="s">
        <v>403</v>
      </c>
      <c r="D1013" s="3" t="s">
        <v>5558</v>
      </c>
    </row>
    <row r="1014" spans="1:4" x14ac:dyDescent="0.25">
      <c r="A1014" s="43" t="s">
        <v>412</v>
      </c>
      <c r="B1014" s="40" t="s">
        <v>5424</v>
      </c>
      <c r="C1014" s="40" t="s">
        <v>411</v>
      </c>
      <c r="D1014" s="3" t="s">
        <v>5558</v>
      </c>
    </row>
    <row r="1015" spans="1:4" x14ac:dyDescent="0.25">
      <c r="A1015" s="43" t="s">
        <v>5289</v>
      </c>
      <c r="B1015" s="40" t="s">
        <v>5425</v>
      </c>
      <c r="C1015" s="40" t="s">
        <v>413</v>
      </c>
      <c r="D1015" s="3" t="s">
        <v>5558</v>
      </c>
    </row>
    <row r="1016" spans="1:4" x14ac:dyDescent="0.25">
      <c r="A1016" s="43" t="s">
        <v>458</v>
      </c>
      <c r="B1016" s="40" t="s">
        <v>5426</v>
      </c>
      <c r="C1016" s="40" t="s">
        <v>457</v>
      </c>
      <c r="D1016" s="3" t="s">
        <v>5558</v>
      </c>
    </row>
    <row r="1017" spans="1:4" x14ac:dyDescent="0.25">
      <c r="A1017" s="43" t="s">
        <v>469</v>
      </c>
      <c r="B1017" s="40" t="s">
        <v>5427</v>
      </c>
      <c r="C1017" s="40" t="s">
        <v>468</v>
      </c>
      <c r="D1017" s="3" t="s">
        <v>5558</v>
      </c>
    </row>
    <row r="1018" spans="1:4" x14ac:dyDescent="0.25">
      <c r="A1018" s="43" t="s">
        <v>5290</v>
      </c>
      <c r="B1018" s="40" t="s">
        <v>5428</v>
      </c>
      <c r="C1018" s="40" t="s">
        <v>476</v>
      </c>
      <c r="D1018" s="3" t="s">
        <v>5558</v>
      </c>
    </row>
    <row r="1019" spans="1:4" x14ac:dyDescent="0.25">
      <c r="A1019" s="43" t="s">
        <v>501</v>
      </c>
      <c r="B1019" s="40" t="s">
        <v>5429</v>
      </c>
      <c r="C1019" s="40" t="s">
        <v>500</v>
      </c>
      <c r="D1019" s="3" t="s">
        <v>5558</v>
      </c>
    </row>
    <row r="1020" spans="1:4" x14ac:dyDescent="0.25">
      <c r="A1020" s="43" t="s">
        <v>5291</v>
      </c>
      <c r="B1020" s="40" t="s">
        <v>5430</v>
      </c>
      <c r="C1020" s="40" t="s">
        <v>5319</v>
      </c>
      <c r="D1020" s="3" t="s">
        <v>5558</v>
      </c>
    </row>
    <row r="1021" spans="1:4" x14ac:dyDescent="0.25">
      <c r="A1021" s="43" t="s">
        <v>506</v>
      </c>
      <c r="B1021" s="40" t="s">
        <v>5431</v>
      </c>
      <c r="C1021" s="40" t="s">
        <v>505</v>
      </c>
      <c r="D1021" s="3" t="s">
        <v>5558</v>
      </c>
    </row>
    <row r="1022" spans="1:4" x14ac:dyDescent="0.25">
      <c r="A1022" s="43" t="s">
        <v>508</v>
      </c>
      <c r="B1022" s="40" t="s">
        <v>5432</v>
      </c>
      <c r="C1022" s="40" t="s">
        <v>507</v>
      </c>
      <c r="D1022" s="3" t="s">
        <v>5558</v>
      </c>
    </row>
    <row r="1023" spans="1:4" x14ac:dyDescent="0.25">
      <c r="A1023" s="43" t="s">
        <v>5292</v>
      </c>
      <c r="B1023" s="40" t="s">
        <v>5433</v>
      </c>
      <c r="C1023" s="40" t="s">
        <v>517</v>
      </c>
      <c r="D1023" s="3" t="s">
        <v>5558</v>
      </c>
    </row>
    <row r="1024" spans="1:4" x14ac:dyDescent="0.25">
      <c r="A1024" s="43" t="s">
        <v>535</v>
      </c>
      <c r="B1024" s="40" t="s">
        <v>5434</v>
      </c>
      <c r="C1024" s="40" t="s">
        <v>534</v>
      </c>
      <c r="D1024" s="3" t="s">
        <v>5558</v>
      </c>
    </row>
    <row r="1025" spans="1:4" x14ac:dyDescent="0.25">
      <c r="A1025" s="43" t="s">
        <v>5293</v>
      </c>
      <c r="B1025" s="40" t="s">
        <v>5435</v>
      </c>
      <c r="C1025" s="40" t="s">
        <v>538</v>
      </c>
      <c r="D1025" s="3" t="s">
        <v>5558</v>
      </c>
    </row>
    <row r="1026" spans="1:4" x14ac:dyDescent="0.25">
      <c r="A1026" s="43" t="s">
        <v>543</v>
      </c>
      <c r="B1026" s="40" t="s">
        <v>5436</v>
      </c>
      <c r="C1026" s="40" t="s">
        <v>542</v>
      </c>
      <c r="D1026" s="3" t="s">
        <v>5558</v>
      </c>
    </row>
    <row r="1027" spans="1:4" x14ac:dyDescent="0.25">
      <c r="A1027" s="43" t="s">
        <v>5294</v>
      </c>
      <c r="B1027" s="40" t="s">
        <v>5437</v>
      </c>
      <c r="C1027" s="40" t="s">
        <v>5320</v>
      </c>
      <c r="D1027" s="3" t="s">
        <v>5558</v>
      </c>
    </row>
    <row r="1028" spans="1:4" x14ac:dyDescent="0.25">
      <c r="A1028" s="43" t="s">
        <v>550</v>
      </c>
      <c r="B1028" s="40" t="s">
        <v>5438</v>
      </c>
      <c r="C1028" s="40" t="s">
        <v>549</v>
      </c>
      <c r="D1028" s="3" t="s">
        <v>5558</v>
      </c>
    </row>
    <row r="1029" spans="1:4" x14ac:dyDescent="0.25">
      <c r="A1029" s="43" t="s">
        <v>557</v>
      </c>
      <c r="B1029" s="40" t="s">
        <v>5439</v>
      </c>
      <c r="C1029" s="40" t="s">
        <v>556</v>
      </c>
      <c r="D1029" s="3" t="s">
        <v>5558</v>
      </c>
    </row>
    <row r="1030" spans="1:4" x14ac:dyDescent="0.25">
      <c r="A1030" s="43" t="s">
        <v>592</v>
      </c>
      <c r="B1030" s="40" t="s">
        <v>5440</v>
      </c>
      <c r="C1030" s="40" t="s">
        <v>591</v>
      </c>
      <c r="D1030" s="3" t="s">
        <v>5558</v>
      </c>
    </row>
    <row r="1031" spans="1:4" x14ac:dyDescent="0.25">
      <c r="A1031" s="43" t="s">
        <v>5295</v>
      </c>
      <c r="B1031" s="40" t="s">
        <v>5441</v>
      </c>
      <c r="C1031" s="40" t="s">
        <v>5321</v>
      </c>
      <c r="D1031" s="3" t="s">
        <v>5558</v>
      </c>
    </row>
    <row r="1032" spans="1:4" x14ac:dyDescent="0.25">
      <c r="A1032" s="43" t="s">
        <v>611</v>
      </c>
      <c r="B1032" s="40" t="s">
        <v>5442</v>
      </c>
      <c r="C1032" s="40" t="s">
        <v>610</v>
      </c>
      <c r="D1032" s="3" t="s">
        <v>5558</v>
      </c>
    </row>
    <row r="1033" spans="1:4" x14ac:dyDescent="0.25">
      <c r="A1033" s="43" t="s">
        <v>5296</v>
      </c>
      <c r="B1033" s="40" t="s">
        <v>5443</v>
      </c>
      <c r="C1033" s="40" t="s">
        <v>613</v>
      </c>
      <c r="D1033" s="3" t="s">
        <v>5558</v>
      </c>
    </row>
    <row r="1034" spans="1:4" x14ac:dyDescent="0.25">
      <c r="A1034" s="43" t="s">
        <v>615</v>
      </c>
      <c r="B1034" s="40" t="s">
        <v>5444</v>
      </c>
      <c r="C1034" s="40" t="s">
        <v>614</v>
      </c>
      <c r="D1034" s="3" t="s">
        <v>5558</v>
      </c>
    </row>
    <row r="1035" spans="1:4" x14ac:dyDescent="0.25">
      <c r="A1035" s="43" t="s">
        <v>5297</v>
      </c>
      <c r="B1035" s="40" t="s">
        <v>5445</v>
      </c>
      <c r="C1035" s="40" t="s">
        <v>616</v>
      </c>
      <c r="D1035" s="3" t="s">
        <v>5558</v>
      </c>
    </row>
    <row r="1036" spans="1:4" x14ac:dyDescent="0.25">
      <c r="A1036" s="43" t="s">
        <v>619</v>
      </c>
      <c r="B1036" s="40" t="s">
        <v>5446</v>
      </c>
      <c r="C1036" s="40" t="s">
        <v>618</v>
      </c>
      <c r="D1036" s="3" t="s">
        <v>5558</v>
      </c>
    </row>
    <row r="1037" spans="1:4" x14ac:dyDescent="0.25">
      <c r="A1037" s="43" t="s">
        <v>623</v>
      </c>
      <c r="B1037" s="40" t="s">
        <v>5447</v>
      </c>
      <c r="C1037" s="40" t="s">
        <v>622</v>
      </c>
      <c r="D1037" s="3" t="s">
        <v>5558</v>
      </c>
    </row>
    <row r="1038" spans="1:4" x14ac:dyDescent="0.25">
      <c r="A1038" s="43" t="s">
        <v>5298</v>
      </c>
      <c r="B1038" s="40" t="s">
        <v>5448</v>
      </c>
      <c r="C1038" s="40" t="s">
        <v>632</v>
      </c>
      <c r="D1038" s="3" t="s">
        <v>5558</v>
      </c>
    </row>
    <row r="1039" spans="1:4" x14ac:dyDescent="0.25">
      <c r="A1039" s="43" t="s">
        <v>5299</v>
      </c>
      <c r="B1039" s="40" t="s">
        <v>5449</v>
      </c>
      <c r="C1039" s="40" t="s">
        <v>633</v>
      </c>
      <c r="D1039" s="3" t="s">
        <v>5558</v>
      </c>
    </row>
    <row r="1040" spans="1:4" x14ac:dyDescent="0.25">
      <c r="A1040" s="43" t="s">
        <v>650</v>
      </c>
      <c r="B1040" s="40" t="s">
        <v>5450</v>
      </c>
      <c r="C1040" s="40" t="s">
        <v>649</v>
      </c>
      <c r="D1040" s="3" t="s">
        <v>5558</v>
      </c>
    </row>
    <row r="1041" spans="1:4" x14ac:dyDescent="0.25">
      <c r="A1041" s="43" t="s">
        <v>656</v>
      </c>
      <c r="B1041" s="40" t="s">
        <v>5451</v>
      </c>
      <c r="C1041" s="40" t="s">
        <v>655</v>
      </c>
      <c r="D1041" s="3" t="s">
        <v>5558</v>
      </c>
    </row>
    <row r="1042" spans="1:4" x14ac:dyDescent="0.25">
      <c r="A1042" s="43" t="s">
        <v>658</v>
      </c>
      <c r="B1042" s="40" t="s">
        <v>5452</v>
      </c>
      <c r="C1042" s="40" t="s">
        <v>657</v>
      </c>
      <c r="D1042" s="3" t="s">
        <v>5558</v>
      </c>
    </row>
    <row r="1043" spans="1:4" x14ac:dyDescent="0.25">
      <c r="A1043" s="43" t="s">
        <v>664</v>
      </c>
      <c r="B1043" s="40" t="s">
        <v>5453</v>
      </c>
      <c r="C1043" s="40" t="s">
        <v>663</v>
      </c>
      <c r="D1043" s="3" t="s">
        <v>5558</v>
      </c>
    </row>
    <row r="1044" spans="1:4" x14ac:dyDescent="0.25">
      <c r="A1044" s="43" t="s">
        <v>5300</v>
      </c>
      <c r="B1044" s="40" t="s">
        <v>5454</v>
      </c>
      <c r="C1044" s="40" t="s">
        <v>665</v>
      </c>
      <c r="D1044" s="3" t="s">
        <v>5558</v>
      </c>
    </row>
    <row r="1045" spans="1:4" x14ac:dyDescent="0.25">
      <c r="A1045" s="43" t="s">
        <v>5301</v>
      </c>
      <c r="B1045" s="40" t="s">
        <v>5455</v>
      </c>
      <c r="C1045" s="40" t="s">
        <v>673</v>
      </c>
      <c r="D1045" s="3" t="s">
        <v>5558</v>
      </c>
    </row>
    <row r="1046" spans="1:4" x14ac:dyDescent="0.25">
      <c r="A1046" s="43" t="s">
        <v>678</v>
      </c>
      <c r="B1046" s="40" t="s">
        <v>5456</v>
      </c>
      <c r="C1046" s="40" t="s">
        <v>677</v>
      </c>
      <c r="D1046" s="3" t="s">
        <v>5558</v>
      </c>
    </row>
    <row r="1047" spans="1:4" x14ac:dyDescent="0.25">
      <c r="A1047" s="43" t="s">
        <v>682</v>
      </c>
      <c r="B1047" s="40" t="s">
        <v>5457</v>
      </c>
      <c r="C1047" s="40" t="s">
        <v>681</v>
      </c>
      <c r="D1047" s="3" t="s">
        <v>5558</v>
      </c>
    </row>
    <row r="1048" spans="1:4" x14ac:dyDescent="0.25">
      <c r="A1048" s="43" t="s">
        <v>5302</v>
      </c>
      <c r="B1048" s="40" t="s">
        <v>5458</v>
      </c>
      <c r="C1048" s="40" t="s">
        <v>685</v>
      </c>
      <c r="D1048" s="3" t="s">
        <v>5558</v>
      </c>
    </row>
    <row r="1049" spans="1:4" x14ac:dyDescent="0.25">
      <c r="A1049" s="43" t="s">
        <v>5303</v>
      </c>
      <c r="B1049" s="40" t="s">
        <v>5459</v>
      </c>
      <c r="C1049" s="40" t="s">
        <v>686</v>
      </c>
      <c r="D1049" s="3" t="s">
        <v>5558</v>
      </c>
    </row>
    <row r="1050" spans="1:4" x14ac:dyDescent="0.25">
      <c r="A1050" s="43" t="s">
        <v>698</v>
      </c>
      <c r="B1050" s="40" t="s">
        <v>5460</v>
      </c>
      <c r="C1050" s="40" t="s">
        <v>697</v>
      </c>
      <c r="D1050" s="3" t="s">
        <v>5558</v>
      </c>
    </row>
    <row r="1051" spans="1:4" x14ac:dyDescent="0.25">
      <c r="A1051" s="43" t="s">
        <v>704</v>
      </c>
      <c r="B1051" s="40" t="s">
        <v>5461</v>
      </c>
      <c r="C1051" s="40" t="s">
        <v>703</v>
      </c>
      <c r="D1051" s="3" t="s">
        <v>5558</v>
      </c>
    </row>
    <row r="1052" spans="1:4" x14ac:dyDescent="0.25">
      <c r="A1052" s="43" t="s">
        <v>725</v>
      </c>
      <c r="B1052" s="40" t="s">
        <v>5462</v>
      </c>
      <c r="C1052" s="40" t="s">
        <v>724</v>
      </c>
      <c r="D1052" s="3" t="s">
        <v>5558</v>
      </c>
    </row>
    <row r="1053" spans="1:4" x14ac:dyDescent="0.25">
      <c r="A1053" s="43" t="s">
        <v>729</v>
      </c>
      <c r="B1053" s="40" t="s">
        <v>5463</v>
      </c>
      <c r="C1053" s="40" t="s">
        <v>728</v>
      </c>
      <c r="D1053" s="3" t="s">
        <v>5558</v>
      </c>
    </row>
    <row r="1054" spans="1:4" x14ac:dyDescent="0.25">
      <c r="A1054" s="43" t="s">
        <v>5304</v>
      </c>
      <c r="B1054" s="40" t="s">
        <v>5464</v>
      </c>
      <c r="C1054" s="40" t="s">
        <v>747</v>
      </c>
      <c r="D1054" s="3" t="s">
        <v>5558</v>
      </c>
    </row>
    <row r="1055" spans="1:4" x14ac:dyDescent="0.25">
      <c r="A1055" s="43" t="s">
        <v>755</v>
      </c>
      <c r="B1055" s="40" t="s">
        <v>5465</v>
      </c>
      <c r="C1055" s="40" t="s">
        <v>754</v>
      </c>
      <c r="D1055" s="3" t="s">
        <v>5558</v>
      </c>
    </row>
    <row r="1056" spans="1:4" x14ac:dyDescent="0.25">
      <c r="A1056" s="43" t="s">
        <v>763</v>
      </c>
      <c r="B1056" s="40" t="s">
        <v>5466</v>
      </c>
      <c r="C1056" s="40" t="s">
        <v>762</v>
      </c>
      <c r="D1056" s="3" t="s">
        <v>5558</v>
      </c>
    </row>
    <row r="1057" spans="1:4" x14ac:dyDescent="0.25">
      <c r="A1057" s="43" t="s">
        <v>798</v>
      </c>
      <c r="B1057" s="40" t="s">
        <v>5467</v>
      </c>
      <c r="C1057" s="40" t="s">
        <v>797</v>
      </c>
      <c r="D1057" s="3" t="s">
        <v>5558</v>
      </c>
    </row>
    <row r="1058" spans="1:4" x14ac:dyDescent="0.25">
      <c r="A1058" s="43" t="s">
        <v>818</v>
      </c>
      <c r="B1058" s="40" t="s">
        <v>5468</v>
      </c>
      <c r="C1058" s="40" t="s">
        <v>817</v>
      </c>
      <c r="D1058" s="3" t="s">
        <v>5558</v>
      </c>
    </row>
    <row r="1059" spans="1:4" x14ac:dyDescent="0.25">
      <c r="A1059" s="43" t="s">
        <v>5305</v>
      </c>
      <c r="B1059" s="40" t="s">
        <v>5469</v>
      </c>
      <c r="C1059" s="40" t="s">
        <v>819</v>
      </c>
      <c r="D1059" s="3" t="s">
        <v>5558</v>
      </c>
    </row>
    <row r="1060" spans="1:4" x14ac:dyDescent="0.25">
      <c r="A1060" s="43" t="s">
        <v>821</v>
      </c>
      <c r="B1060" s="40" t="s">
        <v>5470</v>
      </c>
      <c r="C1060" s="40" t="s">
        <v>820</v>
      </c>
      <c r="D1060" s="3" t="s">
        <v>5558</v>
      </c>
    </row>
    <row r="1061" spans="1:4" x14ac:dyDescent="0.25">
      <c r="A1061" s="43" t="s">
        <v>829</v>
      </c>
      <c r="B1061" s="40" t="s">
        <v>5471</v>
      </c>
      <c r="C1061" s="40" t="s">
        <v>828</v>
      </c>
      <c r="D1061" s="3" t="s">
        <v>5558</v>
      </c>
    </row>
    <row r="1062" spans="1:4" x14ac:dyDescent="0.25">
      <c r="A1062" s="44" t="s">
        <v>831</v>
      </c>
      <c r="B1062" s="40" t="s">
        <v>5472</v>
      </c>
      <c r="C1062" s="40" t="s">
        <v>830</v>
      </c>
      <c r="D1062" s="3" t="s">
        <v>5558</v>
      </c>
    </row>
    <row r="1063" spans="1:4" x14ac:dyDescent="0.25">
      <c r="A1063" s="44" t="s">
        <v>834</v>
      </c>
      <c r="B1063" s="40" t="s">
        <v>5473</v>
      </c>
      <c r="C1063" s="40" t="s">
        <v>5322</v>
      </c>
      <c r="D1063" s="3" t="s">
        <v>5558</v>
      </c>
    </row>
    <row r="1064" spans="1:4" x14ac:dyDescent="0.25">
      <c r="A1064" s="44" t="s">
        <v>5306</v>
      </c>
      <c r="B1064" s="40" t="s">
        <v>5474</v>
      </c>
      <c r="C1064" s="40" t="s">
        <v>5323</v>
      </c>
      <c r="D1064" s="3" t="s">
        <v>5558</v>
      </c>
    </row>
    <row r="1065" spans="1:4" x14ac:dyDescent="0.25">
      <c r="A1065" s="44" t="s">
        <v>852</v>
      </c>
      <c r="B1065" s="40" t="s">
        <v>5475</v>
      </c>
      <c r="C1065" s="40" t="s">
        <v>851</v>
      </c>
      <c r="D1065" s="3" t="s">
        <v>5558</v>
      </c>
    </row>
    <row r="1066" spans="1:4" x14ac:dyDescent="0.25">
      <c r="A1066" s="44" t="s">
        <v>870</v>
      </c>
      <c r="B1066" s="40" t="s">
        <v>5476</v>
      </c>
      <c r="C1066" s="40" t="s">
        <v>869</v>
      </c>
      <c r="D1066" s="3" t="s">
        <v>5558</v>
      </c>
    </row>
    <row r="1067" spans="1:4" x14ac:dyDescent="0.25">
      <c r="A1067" s="44" t="s">
        <v>890</v>
      </c>
      <c r="B1067" s="40" t="s">
        <v>5477</v>
      </c>
      <c r="C1067" s="40" t="s">
        <v>889</v>
      </c>
      <c r="D1067" s="3" t="s">
        <v>5558</v>
      </c>
    </row>
    <row r="1068" spans="1:4" x14ac:dyDescent="0.25">
      <c r="A1068" s="44" t="s">
        <v>892</v>
      </c>
      <c r="B1068" s="40" t="s">
        <v>5478</v>
      </c>
      <c r="C1068" s="40" t="s">
        <v>891</v>
      </c>
      <c r="D1068" s="3" t="s">
        <v>5558</v>
      </c>
    </row>
    <row r="1069" spans="1:4" x14ac:dyDescent="0.25">
      <c r="A1069" s="44" t="s">
        <v>899</v>
      </c>
      <c r="B1069" s="40" t="s">
        <v>5479</v>
      </c>
      <c r="C1069" s="40" t="s">
        <v>898</v>
      </c>
      <c r="D1069" s="3" t="s">
        <v>5558</v>
      </c>
    </row>
    <row r="1070" spans="1:4" x14ac:dyDescent="0.25">
      <c r="A1070" s="43" t="s">
        <v>912</v>
      </c>
      <c r="B1070" s="40" t="s">
        <v>5480</v>
      </c>
      <c r="C1070" s="40" t="s">
        <v>911</v>
      </c>
      <c r="D1070" s="3" t="s">
        <v>5558</v>
      </c>
    </row>
    <row r="1071" spans="1:4" x14ac:dyDescent="0.25">
      <c r="A1071" s="43" t="s">
        <v>926</v>
      </c>
      <c r="B1071" s="40" t="s">
        <v>5481</v>
      </c>
      <c r="C1071" s="40" t="s">
        <v>925</v>
      </c>
      <c r="D1071" s="3" t="s">
        <v>5558</v>
      </c>
    </row>
    <row r="1072" spans="1:4" x14ac:dyDescent="0.25">
      <c r="A1072" s="43" t="s">
        <v>928</v>
      </c>
      <c r="B1072" s="40" t="s">
        <v>5482</v>
      </c>
      <c r="C1072" s="40" t="s">
        <v>927</v>
      </c>
      <c r="D1072" s="3" t="s">
        <v>5558</v>
      </c>
    </row>
    <row r="1073" spans="1:4" x14ac:dyDescent="0.25">
      <c r="A1073" s="43" t="s">
        <v>947</v>
      </c>
      <c r="B1073" s="40" t="s">
        <v>5483</v>
      </c>
      <c r="C1073" s="40" t="s">
        <v>946</v>
      </c>
      <c r="D1073" s="3" t="s">
        <v>5558</v>
      </c>
    </row>
    <row r="1074" spans="1:4" x14ac:dyDescent="0.25">
      <c r="A1074" s="43" t="s">
        <v>951</v>
      </c>
      <c r="B1074" s="40" t="s">
        <v>5484</v>
      </c>
      <c r="C1074" s="40" t="s">
        <v>950</v>
      </c>
      <c r="D1074" s="3" t="s">
        <v>5558</v>
      </c>
    </row>
    <row r="1075" spans="1:4" x14ac:dyDescent="0.25">
      <c r="A1075" s="43" t="s">
        <v>5307</v>
      </c>
      <c r="B1075" s="40" t="s">
        <v>5485</v>
      </c>
      <c r="C1075" s="40" t="s">
        <v>958</v>
      </c>
      <c r="D1075" s="3" t="s">
        <v>5558</v>
      </c>
    </row>
    <row r="1076" spans="1:4" x14ac:dyDescent="0.25">
      <c r="A1076" s="39" t="s">
        <v>967</v>
      </c>
      <c r="B1076" s="40" t="s">
        <v>5486</v>
      </c>
      <c r="C1076" s="40" t="s">
        <v>966</v>
      </c>
      <c r="D1076" s="3" t="s">
        <v>5558</v>
      </c>
    </row>
    <row r="1077" spans="1:4" x14ac:dyDescent="0.25">
      <c r="A1077" s="39" t="s">
        <v>1391</v>
      </c>
      <c r="B1077" s="40" t="s">
        <v>5487</v>
      </c>
      <c r="C1077" s="40" t="s">
        <v>5324</v>
      </c>
      <c r="D1077" s="3" t="s">
        <v>5558</v>
      </c>
    </row>
    <row r="1078" spans="1:4" x14ac:dyDescent="0.25">
      <c r="A1078" s="39" t="s">
        <v>1393</v>
      </c>
      <c r="B1078" s="40" t="s">
        <v>5488</v>
      </c>
      <c r="C1078" s="40" t="s">
        <v>5325</v>
      </c>
      <c r="D1078" s="3" t="s">
        <v>5558</v>
      </c>
    </row>
    <row r="1079" spans="1:4" x14ac:dyDescent="0.25">
      <c r="A1079" s="39" t="s">
        <v>1420</v>
      </c>
      <c r="B1079" s="40" t="s">
        <v>5489</v>
      </c>
      <c r="C1079" s="40" t="s">
        <v>5326</v>
      </c>
      <c r="D1079" s="3" t="s">
        <v>5558</v>
      </c>
    </row>
    <row r="1080" spans="1:4" x14ac:dyDescent="0.25">
      <c r="A1080" s="39" t="s">
        <v>1421</v>
      </c>
      <c r="B1080" s="40" t="s">
        <v>5490</v>
      </c>
      <c r="C1080" s="40" t="s">
        <v>5327</v>
      </c>
      <c r="D1080" s="3" t="s">
        <v>5558</v>
      </c>
    </row>
    <row r="1081" spans="1:4" x14ac:dyDescent="0.25">
      <c r="A1081" s="39" t="s">
        <v>1423</v>
      </c>
      <c r="B1081" s="40" t="s">
        <v>5491</v>
      </c>
      <c r="C1081" s="40" t="s">
        <v>5328</v>
      </c>
      <c r="D1081" s="3" t="s">
        <v>5558</v>
      </c>
    </row>
    <row r="1082" spans="1:4" x14ac:dyDescent="0.25">
      <c r="A1082" s="39" t="s">
        <v>1431</v>
      </c>
      <c r="B1082" s="40" t="s">
        <v>5492</v>
      </c>
      <c r="C1082" s="40" t="s">
        <v>5329</v>
      </c>
      <c r="D1082" s="3" t="s">
        <v>5558</v>
      </c>
    </row>
    <row r="1083" spans="1:4" x14ac:dyDescent="0.25">
      <c r="A1083" s="39" t="s">
        <v>1432</v>
      </c>
      <c r="B1083" s="40" t="s">
        <v>5493</v>
      </c>
      <c r="C1083" s="40" t="s">
        <v>5330</v>
      </c>
      <c r="D1083" s="3" t="s">
        <v>5558</v>
      </c>
    </row>
    <row r="1084" spans="1:4" x14ac:dyDescent="0.25">
      <c r="A1084" s="39" t="s">
        <v>1436</v>
      </c>
      <c r="B1084" s="40" t="s">
        <v>5494</v>
      </c>
      <c r="C1084" s="40" t="s">
        <v>5331</v>
      </c>
      <c r="D1084" s="3" t="s">
        <v>5558</v>
      </c>
    </row>
    <row r="1085" spans="1:4" x14ac:dyDescent="0.25">
      <c r="A1085" s="39" t="s">
        <v>1450</v>
      </c>
      <c r="B1085" s="40" t="s">
        <v>5495</v>
      </c>
      <c r="C1085" s="40" t="s">
        <v>5332</v>
      </c>
      <c r="D1085" s="3" t="s">
        <v>5558</v>
      </c>
    </row>
    <row r="1086" spans="1:4" x14ac:dyDescent="0.25">
      <c r="A1086" s="39" t="s">
        <v>1455</v>
      </c>
      <c r="B1086" s="40" t="s">
        <v>5496</v>
      </c>
      <c r="C1086" s="40" t="s">
        <v>5333</v>
      </c>
      <c r="D1086" s="3" t="s">
        <v>5558</v>
      </c>
    </row>
    <row r="1087" spans="1:4" x14ac:dyDescent="0.25">
      <c r="A1087" s="39" t="s">
        <v>1456</v>
      </c>
      <c r="B1087" s="40" t="s">
        <v>5497</v>
      </c>
      <c r="C1087" s="40" t="s">
        <v>5334</v>
      </c>
      <c r="D1087" s="3" t="s">
        <v>5558</v>
      </c>
    </row>
    <row r="1088" spans="1:4" x14ac:dyDescent="0.25">
      <c r="A1088" s="39" t="s">
        <v>1475</v>
      </c>
      <c r="B1088" s="40" t="s">
        <v>5498</v>
      </c>
      <c r="C1088" s="40" t="s">
        <v>5335</v>
      </c>
      <c r="D1088" s="3" t="s">
        <v>5558</v>
      </c>
    </row>
    <row r="1089" spans="1:4" x14ac:dyDescent="0.25">
      <c r="A1089" s="39" t="s">
        <v>1477</v>
      </c>
      <c r="B1089" s="40" t="s">
        <v>5499</v>
      </c>
      <c r="C1089" s="40" t="s">
        <v>5336</v>
      </c>
      <c r="D1089" s="3" t="s">
        <v>5558</v>
      </c>
    </row>
    <row r="1090" spans="1:4" x14ac:dyDescent="0.25">
      <c r="A1090" s="39" t="s">
        <v>1479</v>
      </c>
      <c r="B1090" s="40" t="s">
        <v>5500</v>
      </c>
      <c r="C1090" s="40" t="s">
        <v>5337</v>
      </c>
      <c r="D1090" s="3" t="s">
        <v>5558</v>
      </c>
    </row>
    <row r="1091" spans="1:4" x14ac:dyDescent="0.25">
      <c r="A1091" s="39" t="s">
        <v>1483</v>
      </c>
      <c r="B1091" s="40" t="s">
        <v>5501</v>
      </c>
      <c r="C1091" s="40" t="s">
        <v>5338</v>
      </c>
      <c r="D1091" s="3" t="s">
        <v>5558</v>
      </c>
    </row>
    <row r="1092" spans="1:4" x14ac:dyDescent="0.25">
      <c r="A1092" s="39" t="s">
        <v>1485</v>
      </c>
      <c r="B1092" s="40" t="s">
        <v>5502</v>
      </c>
      <c r="C1092" s="40" t="s">
        <v>5339</v>
      </c>
      <c r="D1092" s="3" t="s">
        <v>5558</v>
      </c>
    </row>
    <row r="1093" spans="1:4" x14ac:dyDescent="0.25">
      <c r="A1093" s="39" t="s">
        <v>1494</v>
      </c>
      <c r="B1093" s="40" t="s">
        <v>5503</v>
      </c>
      <c r="C1093" s="40" t="s">
        <v>5340</v>
      </c>
      <c r="D1093" s="3" t="s">
        <v>5558</v>
      </c>
    </row>
    <row r="1094" spans="1:4" x14ac:dyDescent="0.25">
      <c r="A1094" s="39" t="s">
        <v>1497</v>
      </c>
      <c r="B1094" s="40" t="s">
        <v>5504</v>
      </c>
      <c r="C1094" s="40" t="s">
        <v>5341</v>
      </c>
      <c r="D1094" s="3" t="s">
        <v>5558</v>
      </c>
    </row>
    <row r="1095" spans="1:4" x14ac:dyDescent="0.25">
      <c r="A1095" s="39" t="s">
        <v>1499</v>
      </c>
      <c r="B1095" s="40" t="s">
        <v>5505</v>
      </c>
      <c r="C1095" s="40" t="s">
        <v>5342</v>
      </c>
      <c r="D1095" s="3" t="s">
        <v>5558</v>
      </c>
    </row>
    <row r="1096" spans="1:4" x14ac:dyDescent="0.25">
      <c r="A1096" s="39" t="s">
        <v>1500</v>
      </c>
      <c r="B1096" s="40" t="s">
        <v>4509</v>
      </c>
      <c r="C1096" s="40" t="s">
        <v>5343</v>
      </c>
      <c r="D1096" s="3" t="s">
        <v>5558</v>
      </c>
    </row>
    <row r="1097" spans="1:4" x14ac:dyDescent="0.25">
      <c r="A1097" s="39" t="s">
        <v>1502</v>
      </c>
      <c r="B1097" s="40" t="s">
        <v>5506</v>
      </c>
      <c r="C1097" s="40" t="s">
        <v>5344</v>
      </c>
      <c r="D1097" s="3" t="s">
        <v>5558</v>
      </c>
    </row>
    <row r="1098" spans="1:4" x14ac:dyDescent="0.25">
      <c r="A1098" s="39" t="s">
        <v>1505</v>
      </c>
      <c r="B1098" s="40" t="s">
        <v>5507</v>
      </c>
      <c r="C1098" s="40" t="s">
        <v>5345</v>
      </c>
      <c r="D1098" s="3" t="s">
        <v>5558</v>
      </c>
    </row>
    <row r="1099" spans="1:4" x14ac:dyDescent="0.25">
      <c r="A1099" s="39" t="s">
        <v>1508</v>
      </c>
      <c r="B1099" s="40" t="s">
        <v>5508</v>
      </c>
      <c r="C1099" s="40" t="s">
        <v>5346</v>
      </c>
      <c r="D1099" s="3" t="s">
        <v>5558</v>
      </c>
    </row>
    <row r="1100" spans="1:4" x14ac:dyDescent="0.25">
      <c r="A1100" s="39" t="s">
        <v>1509</v>
      </c>
      <c r="B1100" s="40" t="s">
        <v>5509</v>
      </c>
      <c r="C1100" s="40" t="s">
        <v>5347</v>
      </c>
      <c r="D1100" s="3" t="s">
        <v>5558</v>
      </c>
    </row>
    <row r="1101" spans="1:4" x14ac:dyDescent="0.25">
      <c r="A1101" s="39" t="s">
        <v>1510</v>
      </c>
      <c r="B1101" s="40" t="s">
        <v>5510</v>
      </c>
      <c r="C1101" s="40" t="s">
        <v>5348</v>
      </c>
      <c r="D1101" s="3" t="s">
        <v>5558</v>
      </c>
    </row>
    <row r="1102" spans="1:4" x14ac:dyDescent="0.25">
      <c r="A1102" s="39" t="s">
        <v>1517</v>
      </c>
      <c r="B1102" s="40" t="s">
        <v>5511</v>
      </c>
      <c r="C1102" s="40" t="s">
        <v>5349</v>
      </c>
      <c r="D1102" s="3" t="s">
        <v>5558</v>
      </c>
    </row>
    <row r="1103" spans="1:4" x14ac:dyDescent="0.25">
      <c r="A1103" s="39" t="s">
        <v>1519</v>
      </c>
      <c r="B1103" s="40" t="s">
        <v>5512</v>
      </c>
      <c r="C1103" s="40" t="s">
        <v>5350</v>
      </c>
      <c r="D1103" s="3" t="s">
        <v>5558</v>
      </c>
    </row>
    <row r="1104" spans="1:4" x14ac:dyDescent="0.25">
      <c r="A1104" s="39" t="s">
        <v>1525</v>
      </c>
      <c r="B1104" s="40" t="s">
        <v>5513</v>
      </c>
      <c r="C1104" s="40" t="s">
        <v>5351</v>
      </c>
      <c r="D1104" s="3" t="s">
        <v>5558</v>
      </c>
    </row>
    <row r="1105" spans="1:4" x14ac:dyDescent="0.25">
      <c r="A1105" s="39" t="s">
        <v>1526</v>
      </c>
      <c r="B1105" s="40" t="s">
        <v>5514</v>
      </c>
      <c r="C1105" s="40" t="s">
        <v>5352</v>
      </c>
      <c r="D1105" s="3" t="s">
        <v>5558</v>
      </c>
    </row>
    <row r="1106" spans="1:4" x14ac:dyDescent="0.25">
      <c r="A1106" s="39" t="s">
        <v>1533</v>
      </c>
      <c r="B1106" s="40" t="s">
        <v>5515</v>
      </c>
      <c r="C1106" s="40" t="s">
        <v>5353</v>
      </c>
      <c r="D1106" s="3" t="s">
        <v>5558</v>
      </c>
    </row>
    <row r="1107" spans="1:4" x14ac:dyDescent="0.25">
      <c r="A1107" s="39" t="s">
        <v>1534</v>
      </c>
      <c r="B1107" s="40" t="s">
        <v>5516</v>
      </c>
      <c r="C1107" s="40" t="s">
        <v>5354</v>
      </c>
      <c r="D1107" s="3" t="s">
        <v>5558</v>
      </c>
    </row>
    <row r="1108" spans="1:4" x14ac:dyDescent="0.25">
      <c r="A1108" s="39" t="s">
        <v>1535</v>
      </c>
      <c r="B1108" s="40" t="s">
        <v>5517</v>
      </c>
      <c r="C1108" s="40" t="s">
        <v>5355</v>
      </c>
      <c r="D1108" s="3" t="s">
        <v>5558</v>
      </c>
    </row>
    <row r="1109" spans="1:4" x14ac:dyDescent="0.25">
      <c r="A1109" s="39" t="s">
        <v>1548</v>
      </c>
      <c r="B1109" s="40" t="s">
        <v>5518</v>
      </c>
      <c r="C1109" s="40" t="s">
        <v>5356</v>
      </c>
      <c r="D1109" s="3" t="s">
        <v>5558</v>
      </c>
    </row>
    <row r="1110" spans="1:4" x14ac:dyDescent="0.25">
      <c r="A1110" s="39" t="s">
        <v>1550</v>
      </c>
      <c r="B1110" s="40" t="s">
        <v>5519</v>
      </c>
      <c r="C1110" s="40" t="s">
        <v>5357</v>
      </c>
      <c r="D1110" s="3" t="s">
        <v>5558</v>
      </c>
    </row>
    <row r="1111" spans="1:4" x14ac:dyDescent="0.25">
      <c r="A1111" s="39" t="s">
        <v>1561</v>
      </c>
      <c r="B1111" s="40" t="s">
        <v>5520</v>
      </c>
      <c r="C1111" s="40" t="s">
        <v>5358</v>
      </c>
      <c r="D1111" s="3" t="s">
        <v>5558</v>
      </c>
    </row>
    <row r="1112" spans="1:4" x14ac:dyDescent="0.25">
      <c r="A1112" s="39" t="s">
        <v>1562</v>
      </c>
      <c r="B1112" s="40" t="s">
        <v>5521</v>
      </c>
      <c r="C1112" s="40" t="s">
        <v>5359</v>
      </c>
      <c r="D1112" s="3" t="s">
        <v>5558</v>
      </c>
    </row>
    <row r="1113" spans="1:4" x14ac:dyDescent="0.25">
      <c r="A1113" s="39" t="s">
        <v>1567</v>
      </c>
      <c r="B1113" s="40" t="s">
        <v>5522</v>
      </c>
      <c r="C1113" s="40" t="s">
        <v>5360</v>
      </c>
      <c r="D1113" s="3" t="s">
        <v>5558</v>
      </c>
    </row>
    <row r="1114" spans="1:4" x14ac:dyDescent="0.25">
      <c r="A1114" s="39" t="s">
        <v>1578</v>
      </c>
      <c r="B1114" s="40" t="s">
        <v>5523</v>
      </c>
      <c r="C1114" s="40" t="s">
        <v>5361</v>
      </c>
      <c r="D1114" s="3" t="s">
        <v>5558</v>
      </c>
    </row>
    <row r="1115" spans="1:4" x14ac:dyDescent="0.25">
      <c r="A1115" s="39" t="s">
        <v>1586</v>
      </c>
      <c r="B1115" s="40" t="s">
        <v>5524</v>
      </c>
      <c r="C1115" s="40" t="s">
        <v>5362</v>
      </c>
      <c r="D1115" s="3" t="s">
        <v>5558</v>
      </c>
    </row>
    <row r="1116" spans="1:4" x14ac:dyDescent="0.25">
      <c r="A1116" s="39" t="s">
        <v>1591</v>
      </c>
      <c r="B1116" s="40" t="s">
        <v>5525</v>
      </c>
      <c r="C1116" s="40" t="s">
        <v>5363</v>
      </c>
      <c r="D1116" s="3" t="s">
        <v>5558</v>
      </c>
    </row>
    <row r="1117" spans="1:4" x14ac:dyDescent="0.25">
      <c r="A1117" s="39" t="s">
        <v>1617</v>
      </c>
      <c r="B1117" s="40" t="s">
        <v>5526</v>
      </c>
      <c r="C1117" s="40" t="s">
        <v>5364</v>
      </c>
      <c r="D1117" s="3" t="s">
        <v>5558</v>
      </c>
    </row>
    <row r="1118" spans="1:4" x14ac:dyDescent="0.25">
      <c r="A1118" s="39" t="s">
        <v>1628</v>
      </c>
      <c r="B1118" s="40" t="s">
        <v>5527</v>
      </c>
      <c r="C1118" s="40" t="s">
        <v>5365</v>
      </c>
      <c r="D1118" s="3" t="s">
        <v>5558</v>
      </c>
    </row>
    <row r="1119" spans="1:4" x14ac:dyDescent="0.25">
      <c r="A1119" s="39" t="s">
        <v>1629</v>
      </c>
      <c r="B1119" s="40" t="s">
        <v>5528</v>
      </c>
      <c r="C1119" s="40" t="s">
        <v>5366</v>
      </c>
      <c r="D1119" s="3" t="s">
        <v>5558</v>
      </c>
    </row>
    <row r="1120" spans="1:4" x14ac:dyDescent="0.25">
      <c r="A1120" s="39" t="s">
        <v>1633</v>
      </c>
      <c r="B1120" s="40" t="s">
        <v>5529</v>
      </c>
      <c r="C1120" s="40" t="s">
        <v>5367</v>
      </c>
      <c r="D1120" s="3" t="s">
        <v>5558</v>
      </c>
    </row>
    <row r="1121" spans="1:4" x14ac:dyDescent="0.25">
      <c r="A1121" s="39" t="s">
        <v>1634</v>
      </c>
      <c r="B1121" s="40" t="s">
        <v>5530</v>
      </c>
      <c r="C1121" s="40" t="s">
        <v>5368</v>
      </c>
      <c r="D1121" s="3" t="s">
        <v>5558</v>
      </c>
    </row>
    <row r="1122" spans="1:4" x14ac:dyDescent="0.25">
      <c r="A1122" s="39" t="s">
        <v>1636</v>
      </c>
      <c r="B1122" s="40" t="s">
        <v>5531</v>
      </c>
      <c r="C1122" s="40" t="s">
        <v>5369</v>
      </c>
      <c r="D1122" s="3" t="s">
        <v>5558</v>
      </c>
    </row>
    <row r="1123" spans="1:4" x14ac:dyDescent="0.25">
      <c r="A1123" s="39" t="s">
        <v>1638</v>
      </c>
      <c r="B1123" s="40" t="s">
        <v>5532</v>
      </c>
      <c r="C1123" s="40" t="s">
        <v>5370</v>
      </c>
      <c r="D1123" s="3" t="s">
        <v>5558</v>
      </c>
    </row>
    <row r="1124" spans="1:4" x14ac:dyDescent="0.25">
      <c r="A1124" s="39" t="s">
        <v>1656</v>
      </c>
      <c r="B1124" s="40" t="s">
        <v>5533</v>
      </c>
      <c r="C1124" s="40" t="s">
        <v>5371</v>
      </c>
      <c r="D1124" s="3" t="s">
        <v>5558</v>
      </c>
    </row>
    <row r="1125" spans="1:4" x14ac:dyDescent="0.25">
      <c r="A1125" s="39" t="s">
        <v>1667</v>
      </c>
      <c r="B1125" s="40" t="s">
        <v>5534</v>
      </c>
      <c r="C1125" s="40" t="s">
        <v>5372</v>
      </c>
      <c r="D1125" s="3" t="s">
        <v>5558</v>
      </c>
    </row>
    <row r="1126" spans="1:4" x14ac:dyDescent="0.25">
      <c r="A1126" s="39" t="s">
        <v>1669</v>
      </c>
      <c r="B1126" s="40" t="s">
        <v>5535</v>
      </c>
      <c r="C1126" s="40" t="s">
        <v>5373</v>
      </c>
      <c r="D1126" s="3" t="s">
        <v>5558</v>
      </c>
    </row>
    <row r="1127" spans="1:4" x14ac:dyDescent="0.25">
      <c r="A1127" s="39" t="s">
        <v>1673</v>
      </c>
      <c r="B1127" s="40" t="s">
        <v>5536</v>
      </c>
      <c r="C1127" s="40" t="s">
        <v>5374</v>
      </c>
      <c r="D1127" s="3" t="s">
        <v>5558</v>
      </c>
    </row>
    <row r="1128" spans="1:4" x14ac:dyDescent="0.25">
      <c r="A1128" s="39" t="s">
        <v>1676</v>
      </c>
      <c r="B1128" s="40" t="s">
        <v>5537</v>
      </c>
      <c r="C1128" s="40" t="s">
        <v>5375</v>
      </c>
      <c r="D1128" s="3" t="s">
        <v>5558</v>
      </c>
    </row>
    <row r="1129" spans="1:4" x14ac:dyDescent="0.25">
      <c r="A1129" s="39" t="s">
        <v>1679</v>
      </c>
      <c r="B1129" s="40" t="s">
        <v>5538</v>
      </c>
      <c r="C1129" s="40" t="s">
        <v>5376</v>
      </c>
      <c r="D1129" s="3" t="s">
        <v>5558</v>
      </c>
    </row>
    <row r="1130" spans="1:4" x14ac:dyDescent="0.25">
      <c r="A1130" s="39" t="s">
        <v>1683</v>
      </c>
      <c r="B1130" s="40" t="s">
        <v>5539</v>
      </c>
      <c r="C1130" s="40" t="s">
        <v>5377</v>
      </c>
      <c r="D1130" s="3" t="s">
        <v>5558</v>
      </c>
    </row>
    <row r="1131" spans="1:4" x14ac:dyDescent="0.25">
      <c r="A1131" s="39" t="s">
        <v>5308</v>
      </c>
      <c r="B1131" s="40" t="s">
        <v>5540</v>
      </c>
      <c r="C1131" s="40" t="s">
        <v>5378</v>
      </c>
      <c r="D1131" s="3" t="s">
        <v>5558</v>
      </c>
    </row>
    <row r="1132" spans="1:4" x14ac:dyDescent="0.25">
      <c r="A1132" s="39" t="s">
        <v>1704</v>
      </c>
      <c r="B1132" s="40" t="s">
        <v>5541</v>
      </c>
      <c r="C1132" s="40" t="s">
        <v>5379</v>
      </c>
      <c r="D1132" s="3" t="s">
        <v>5558</v>
      </c>
    </row>
    <row r="1133" spans="1:4" x14ac:dyDescent="0.25">
      <c r="A1133" s="39" t="s">
        <v>1709</v>
      </c>
      <c r="B1133" s="40" t="s">
        <v>5542</v>
      </c>
      <c r="C1133" s="40" t="s">
        <v>5380</v>
      </c>
      <c r="D1133" s="3" t="s">
        <v>5558</v>
      </c>
    </row>
    <row r="1134" spans="1:4" x14ac:dyDescent="0.25">
      <c r="A1134" s="39" t="s">
        <v>1710</v>
      </c>
      <c r="B1134" s="40" t="s">
        <v>5543</v>
      </c>
      <c r="C1134" s="40" t="s">
        <v>5381</v>
      </c>
      <c r="D1134" s="3" t="s">
        <v>5558</v>
      </c>
    </row>
    <row r="1135" spans="1:4" x14ac:dyDescent="0.25">
      <c r="A1135" s="39" t="s">
        <v>1712</v>
      </c>
      <c r="B1135" s="40" t="s">
        <v>5544</v>
      </c>
      <c r="C1135" s="40" t="s">
        <v>5382</v>
      </c>
      <c r="D1135" s="3" t="s">
        <v>5558</v>
      </c>
    </row>
    <row r="1136" spans="1:4" x14ac:dyDescent="0.25">
      <c r="A1136" s="39" t="s">
        <v>1736</v>
      </c>
      <c r="B1136" s="40" t="s">
        <v>5545</v>
      </c>
      <c r="C1136" s="40" t="s">
        <v>5383</v>
      </c>
      <c r="D1136" s="3" t="s">
        <v>5558</v>
      </c>
    </row>
    <row r="1137" spans="1:4" x14ac:dyDescent="0.25">
      <c r="A1137" s="39" t="s">
        <v>1750</v>
      </c>
      <c r="B1137" s="40" t="s">
        <v>5546</v>
      </c>
      <c r="C1137" s="40" t="s">
        <v>5384</v>
      </c>
      <c r="D1137" s="3" t="s">
        <v>5558</v>
      </c>
    </row>
    <row r="1138" spans="1:4" x14ac:dyDescent="0.25">
      <c r="A1138" s="39" t="s">
        <v>1756</v>
      </c>
      <c r="B1138" s="40" t="s">
        <v>5547</v>
      </c>
      <c r="C1138" s="40" t="s">
        <v>5385</v>
      </c>
      <c r="D1138" s="3" t="s">
        <v>5558</v>
      </c>
    </row>
    <row r="1139" spans="1:4" x14ac:dyDescent="0.25">
      <c r="A1139" s="39" t="s">
        <v>5309</v>
      </c>
      <c r="B1139" s="40" t="s">
        <v>5548</v>
      </c>
      <c r="C1139" s="40" t="s">
        <v>5386</v>
      </c>
      <c r="D1139" s="3" t="s">
        <v>5558</v>
      </c>
    </row>
    <row r="1140" spans="1:4" x14ac:dyDescent="0.25">
      <c r="A1140" s="39" t="s">
        <v>5310</v>
      </c>
      <c r="B1140" s="40" t="s">
        <v>5549</v>
      </c>
      <c r="C1140" s="40" t="s">
        <v>5387</v>
      </c>
      <c r="D1140" s="3" t="s">
        <v>5558</v>
      </c>
    </row>
    <row r="1141" spans="1:4" x14ac:dyDescent="0.25">
      <c r="A1141" s="39" t="s">
        <v>5311</v>
      </c>
      <c r="B1141" s="40" t="s">
        <v>5550</v>
      </c>
      <c r="C1141" s="40" t="s">
        <v>5388</v>
      </c>
      <c r="D1141" s="3" t="s">
        <v>5558</v>
      </c>
    </row>
    <row r="1142" spans="1:4" x14ac:dyDescent="0.25">
      <c r="A1142" s="39" t="s">
        <v>5312</v>
      </c>
      <c r="B1142" s="40" t="s">
        <v>5551</v>
      </c>
      <c r="C1142" s="40" t="s">
        <v>5389</v>
      </c>
      <c r="D1142" s="3" t="s">
        <v>5558</v>
      </c>
    </row>
    <row r="1143" spans="1:4" x14ac:dyDescent="0.25">
      <c r="A1143" s="39" t="s">
        <v>5313</v>
      </c>
      <c r="B1143" s="40" t="s">
        <v>5552</v>
      </c>
      <c r="C1143" s="40" t="s">
        <v>5390</v>
      </c>
      <c r="D1143" s="3" t="s">
        <v>5558</v>
      </c>
    </row>
    <row r="1144" spans="1:4" x14ac:dyDescent="0.25">
      <c r="A1144" s="39" t="s">
        <v>5314</v>
      </c>
      <c r="B1144" s="40" t="s">
        <v>5553</v>
      </c>
      <c r="C1144" s="40" t="s">
        <v>5391</v>
      </c>
      <c r="D1144" s="3" t="s">
        <v>5558</v>
      </c>
    </row>
    <row r="1145" spans="1:4" x14ac:dyDescent="0.25">
      <c r="A1145" s="39" t="s">
        <v>5315</v>
      </c>
      <c r="B1145" s="40" t="s">
        <v>5554</v>
      </c>
      <c r="C1145" s="40" t="s">
        <v>5392</v>
      </c>
      <c r="D1145" s="3" t="s">
        <v>5558</v>
      </c>
    </row>
    <row r="1146" spans="1:4" x14ac:dyDescent="0.25">
      <c r="A1146" s="39" t="s">
        <v>5316</v>
      </c>
      <c r="B1146" s="40" t="s">
        <v>5555</v>
      </c>
      <c r="C1146" s="40" t="s">
        <v>5393</v>
      </c>
      <c r="D1146" s="3" t="s">
        <v>5558</v>
      </c>
    </row>
    <row r="1147" spans="1:4" x14ac:dyDescent="0.25">
      <c r="A1147" s="39" t="s">
        <v>5317</v>
      </c>
      <c r="B1147" s="40" t="s">
        <v>5556</v>
      </c>
      <c r="C1147" s="40" t="s">
        <v>5394</v>
      </c>
      <c r="D1147" s="3" t="s">
        <v>5558</v>
      </c>
    </row>
    <row r="1148" spans="1:4" x14ac:dyDescent="0.25">
      <c r="A1148" s="39" t="s">
        <v>5318</v>
      </c>
      <c r="B1148" s="40" t="s">
        <v>5557</v>
      </c>
      <c r="C1148" s="40" t="s">
        <v>5395</v>
      </c>
      <c r="D1148" s="3" t="s">
        <v>5558</v>
      </c>
    </row>
    <row r="1149" spans="1:4" x14ac:dyDescent="0.25">
      <c r="A1149" s="8"/>
      <c r="B1149" s="7"/>
      <c r="C1149" s="7"/>
      <c r="D1149" s="3"/>
    </row>
    <row r="1150" spans="1:4" x14ac:dyDescent="0.25">
      <c r="A1150" s="8"/>
      <c r="B1150" s="7"/>
      <c r="C1150" s="7"/>
      <c r="D1150" s="3"/>
    </row>
    <row r="1151" spans="1:4" x14ac:dyDescent="0.25">
      <c r="A1151" s="8"/>
      <c r="B1151" s="7"/>
      <c r="C1151" s="7"/>
      <c r="D1151" s="3"/>
    </row>
    <row r="1152" spans="1:4" x14ac:dyDescent="0.25">
      <c r="A1152" s="8"/>
      <c r="B1152" s="7"/>
      <c r="C1152" s="7"/>
      <c r="D1152" s="3"/>
    </row>
    <row r="1153" spans="1:4" x14ac:dyDescent="0.25">
      <c r="A1153" s="8"/>
      <c r="B1153" s="7"/>
      <c r="C1153" s="7"/>
      <c r="D1153" s="3"/>
    </row>
    <row r="1154" spans="1:4" x14ac:dyDescent="0.25">
      <c r="A1154" s="8"/>
      <c r="B1154" s="7"/>
      <c r="C1154" s="7"/>
      <c r="D1154" s="3"/>
    </row>
    <row r="1155" spans="1:4" x14ac:dyDescent="0.25">
      <c r="A1155" s="8"/>
      <c r="B1155" s="7"/>
      <c r="C1155" s="7"/>
      <c r="D1155" s="3"/>
    </row>
    <row r="1156" spans="1:4" x14ac:dyDescent="0.25">
      <c r="A1156" s="8"/>
      <c r="B1156" s="7"/>
      <c r="C1156" s="7"/>
      <c r="D1156" s="3"/>
    </row>
    <row r="1157" spans="1:4" x14ac:dyDescent="0.25">
      <c r="A1157" s="8"/>
      <c r="B1157" s="7"/>
      <c r="C1157" s="7"/>
      <c r="D1157" s="3"/>
    </row>
    <row r="1158" spans="1:4" x14ac:dyDescent="0.25">
      <c r="A1158" s="8"/>
      <c r="B1158" s="7"/>
      <c r="C1158" s="7"/>
      <c r="D1158" s="3"/>
    </row>
    <row r="1159" spans="1:4" x14ac:dyDescent="0.25">
      <c r="A1159" s="8"/>
      <c r="B1159" s="7"/>
      <c r="C1159" s="7"/>
      <c r="D1159" s="3"/>
    </row>
    <row r="1160" spans="1:4" x14ac:dyDescent="0.25">
      <c r="A1160" s="8"/>
      <c r="B1160" s="7"/>
      <c r="C1160" s="7"/>
      <c r="D1160" s="3"/>
    </row>
    <row r="1161" spans="1:4" x14ac:dyDescent="0.25">
      <c r="A1161" s="8"/>
      <c r="B1161" s="7"/>
      <c r="C1161" s="7"/>
      <c r="D1161" s="3"/>
    </row>
    <row r="1162" spans="1:4" x14ac:dyDescent="0.25">
      <c r="A1162" s="8"/>
      <c r="B1162" s="7"/>
      <c r="C1162" s="7"/>
      <c r="D1162" s="3"/>
    </row>
    <row r="1163" spans="1:4" x14ac:dyDescent="0.25">
      <c r="A1163" s="8"/>
      <c r="B1163" s="7"/>
      <c r="C1163" s="7"/>
      <c r="D1163" s="3"/>
    </row>
    <row r="1164" spans="1:4" x14ac:dyDescent="0.25">
      <c r="A1164" s="8"/>
      <c r="B1164" s="7"/>
      <c r="C1164" s="7"/>
      <c r="D1164" s="3"/>
    </row>
    <row r="1165" spans="1:4" x14ac:dyDescent="0.25">
      <c r="A1165" s="8"/>
      <c r="B1165" s="7"/>
      <c r="C1165" s="7"/>
      <c r="D1165" s="3"/>
    </row>
    <row r="1166" spans="1:4" x14ac:dyDescent="0.25">
      <c r="A1166" s="8"/>
      <c r="B1166" s="7"/>
      <c r="C1166" s="7"/>
      <c r="D1166" s="3"/>
    </row>
    <row r="1167" spans="1:4" x14ac:dyDescent="0.25">
      <c r="A1167" s="8"/>
      <c r="B1167" s="7"/>
      <c r="C1167" s="7"/>
      <c r="D1167" s="3"/>
    </row>
    <row r="1168" spans="1:4" x14ac:dyDescent="0.25">
      <c r="A1168" s="8"/>
      <c r="B1168" s="7"/>
      <c r="C1168" s="7"/>
      <c r="D1168" s="3"/>
    </row>
    <row r="1169" spans="1:4" x14ac:dyDescent="0.25">
      <c r="A1169" s="8"/>
      <c r="B1169" s="7"/>
      <c r="C1169" s="7"/>
      <c r="D1169" s="3"/>
    </row>
    <row r="1170" spans="1:4" x14ac:dyDescent="0.25">
      <c r="A1170" s="8"/>
      <c r="B1170" s="7"/>
      <c r="C1170" s="7"/>
      <c r="D1170" s="3"/>
    </row>
    <row r="1171" spans="1:4" x14ac:dyDescent="0.25">
      <c r="A1171" s="8"/>
      <c r="B1171" s="7"/>
      <c r="C1171" s="7"/>
      <c r="D1171" s="3"/>
    </row>
    <row r="1172" spans="1:4" x14ac:dyDescent="0.25">
      <c r="A1172" s="8"/>
      <c r="B1172" s="7"/>
      <c r="C1172" s="7"/>
      <c r="D1172" s="3"/>
    </row>
    <row r="1173" spans="1:4" ht="17.25" thickBot="1" x14ac:dyDescent="0.3">
      <c r="A1173" s="8"/>
      <c r="B1173" s="7"/>
      <c r="C1173" s="7"/>
      <c r="D1173" s="3"/>
    </row>
    <row r="1174" spans="1:4" ht="17.25" thickBot="1" x14ac:dyDescent="0.3">
      <c r="A1174" s="2" t="s">
        <v>1102</v>
      </c>
      <c r="B1174" s="10" t="s">
        <v>361</v>
      </c>
      <c r="C1174" s="10" t="s">
        <v>976</v>
      </c>
      <c r="D1174" s="4" t="s">
        <v>1103</v>
      </c>
    </row>
    <row r="1175" spans="1:4" ht="17.25" thickBot="1" x14ac:dyDescent="0.3">
      <c r="A1175" s="1" t="s">
        <v>1298</v>
      </c>
      <c r="B1175" s="10" t="s">
        <v>1768</v>
      </c>
      <c r="C1175" s="10" t="s">
        <v>977</v>
      </c>
      <c r="D1175" s="4" t="s">
        <v>1103</v>
      </c>
    </row>
    <row r="1176" spans="1:4" ht="17.25" thickBot="1" x14ac:dyDescent="0.3">
      <c r="A1176" s="1" t="s">
        <v>1107</v>
      </c>
      <c r="B1176" s="10" t="s">
        <v>1778</v>
      </c>
      <c r="C1176" s="10" t="s">
        <v>978</v>
      </c>
      <c r="D1176" s="4" t="s">
        <v>1103</v>
      </c>
    </row>
    <row r="1177" spans="1:4" ht="17.25" thickBot="1" x14ac:dyDescent="0.3">
      <c r="A1177" s="1" t="s">
        <v>1109</v>
      </c>
      <c r="B1177" s="10" t="s">
        <v>1769</v>
      </c>
      <c r="C1177" s="10" t="s">
        <v>979</v>
      </c>
      <c r="D1177" s="4" t="s">
        <v>1103</v>
      </c>
    </row>
    <row r="1178" spans="1:4" ht="17.25" thickBot="1" x14ac:dyDescent="0.3">
      <c r="A1178" s="1" t="s">
        <v>1110</v>
      </c>
      <c r="B1178" s="10" t="s">
        <v>1779</v>
      </c>
      <c r="C1178" s="10" t="s">
        <v>980</v>
      </c>
      <c r="D1178" s="4" t="s">
        <v>1103</v>
      </c>
    </row>
    <row r="1179" spans="1:4" ht="17.25" thickBot="1" x14ac:dyDescent="0.3">
      <c r="A1179" s="1" t="s">
        <v>1111</v>
      </c>
      <c r="B1179" s="10" t="s">
        <v>1780</v>
      </c>
      <c r="C1179" s="10" t="s">
        <v>981</v>
      </c>
      <c r="D1179" s="4" t="s">
        <v>1103</v>
      </c>
    </row>
    <row r="1180" spans="1:4" ht="32.25" thickBot="1" x14ac:dyDescent="0.3">
      <c r="A1180" s="1" t="s">
        <v>1112</v>
      </c>
      <c r="B1180" s="10" t="s">
        <v>1781</v>
      </c>
      <c r="C1180" s="10" t="s">
        <v>982</v>
      </c>
      <c r="D1180" s="4" t="s">
        <v>1103</v>
      </c>
    </row>
    <row r="1181" spans="1:4" ht="17.25" thickBot="1" x14ac:dyDescent="0.3">
      <c r="A1181" s="1" t="s">
        <v>1114</v>
      </c>
      <c r="B1181" s="10" t="s">
        <v>1770</v>
      </c>
      <c r="C1181" s="10" t="s">
        <v>983</v>
      </c>
      <c r="D1181" s="4" t="s">
        <v>1103</v>
      </c>
    </row>
    <row r="1182" spans="1:4" ht="32.25" thickBot="1" x14ac:dyDescent="0.3">
      <c r="A1182" s="1" t="s">
        <v>1115</v>
      </c>
      <c r="B1182" s="10" t="s">
        <v>1782</v>
      </c>
      <c r="C1182" s="10" t="s">
        <v>984</v>
      </c>
      <c r="D1182" s="4" t="s">
        <v>1103</v>
      </c>
    </row>
    <row r="1183" spans="1:4" ht="17.25" thickBot="1" x14ac:dyDescent="0.3">
      <c r="A1183" s="1" t="s">
        <v>1116</v>
      </c>
      <c r="B1183" s="10" t="s">
        <v>1783</v>
      </c>
      <c r="C1183" s="10" t="s">
        <v>985</v>
      </c>
      <c r="D1183" s="4" t="s">
        <v>1103</v>
      </c>
    </row>
    <row r="1184" spans="1:4" ht="17.25" thickBot="1" x14ac:dyDescent="0.3">
      <c r="A1184" s="1" t="s">
        <v>1118</v>
      </c>
      <c r="B1184" s="10" t="s">
        <v>1771</v>
      </c>
      <c r="C1184" s="10" t="s">
        <v>986</v>
      </c>
      <c r="D1184" s="4" t="s">
        <v>1103</v>
      </c>
    </row>
    <row r="1185" spans="1:4" ht="17.25" thickBot="1" x14ac:dyDescent="0.3">
      <c r="A1185" s="1" t="s">
        <v>1119</v>
      </c>
      <c r="B1185" s="10" t="s">
        <v>971</v>
      </c>
      <c r="C1185" s="10" t="s">
        <v>987</v>
      </c>
      <c r="D1185" s="4" t="s">
        <v>1103</v>
      </c>
    </row>
    <row r="1186" spans="1:4" ht="17.25" thickBot="1" x14ac:dyDescent="0.3">
      <c r="A1186" s="1" t="s">
        <v>1120</v>
      </c>
      <c r="B1186" s="10" t="s">
        <v>1784</v>
      </c>
      <c r="C1186" s="10" t="s">
        <v>988</v>
      </c>
      <c r="D1186" s="4" t="s">
        <v>1103</v>
      </c>
    </row>
    <row r="1187" spans="1:4" ht="17.25" thickBot="1" x14ac:dyDescent="0.3">
      <c r="A1187" s="1" t="s">
        <v>1121</v>
      </c>
      <c r="B1187" s="10" t="s">
        <v>414</v>
      </c>
      <c r="C1187" s="10" t="s">
        <v>989</v>
      </c>
      <c r="D1187" s="4" t="s">
        <v>1103</v>
      </c>
    </row>
    <row r="1188" spans="1:4" ht="17.25" thickBot="1" x14ac:dyDescent="0.3">
      <c r="A1188" s="1" t="s">
        <v>1122</v>
      </c>
      <c r="B1188" s="10" t="s">
        <v>1785</v>
      </c>
      <c r="C1188" s="10" t="s">
        <v>990</v>
      </c>
      <c r="D1188" s="4" t="s">
        <v>1103</v>
      </c>
    </row>
    <row r="1189" spans="1:4" ht="17.25" thickBot="1" x14ac:dyDescent="0.3">
      <c r="A1189" s="1" t="s">
        <v>1123</v>
      </c>
      <c r="B1189" s="10" t="s">
        <v>1786</v>
      </c>
      <c r="C1189" s="10" t="s">
        <v>991</v>
      </c>
      <c r="D1189" s="4" t="s">
        <v>1103</v>
      </c>
    </row>
    <row r="1190" spans="1:4" ht="17.25" thickBot="1" x14ac:dyDescent="0.3">
      <c r="A1190" s="1" t="s">
        <v>1124</v>
      </c>
      <c r="B1190" s="10" t="s">
        <v>1787</v>
      </c>
      <c r="C1190" s="10" t="s">
        <v>992</v>
      </c>
      <c r="D1190" s="4" t="s">
        <v>1103</v>
      </c>
    </row>
    <row r="1191" spans="1:4" ht="17.25" thickBot="1" x14ac:dyDescent="0.3">
      <c r="A1191" s="1" t="s">
        <v>1125</v>
      </c>
      <c r="B1191" s="10" t="s">
        <v>442</v>
      </c>
      <c r="C1191" s="10" t="s">
        <v>993</v>
      </c>
      <c r="D1191" s="4" t="s">
        <v>1103</v>
      </c>
    </row>
    <row r="1192" spans="1:4" ht="17.25" thickBot="1" x14ac:dyDescent="0.3">
      <c r="A1192" s="1" t="s">
        <v>1126</v>
      </c>
      <c r="B1192" s="10" t="s">
        <v>734</v>
      </c>
      <c r="C1192" s="10" t="s">
        <v>994</v>
      </c>
      <c r="D1192" s="4" t="s">
        <v>1103</v>
      </c>
    </row>
    <row r="1193" spans="1:4" ht="17.25" thickBot="1" x14ac:dyDescent="0.3">
      <c r="A1193" s="1" t="s">
        <v>1127</v>
      </c>
      <c r="B1193" s="10" t="s">
        <v>473</v>
      </c>
      <c r="C1193" s="10" t="s">
        <v>995</v>
      </c>
      <c r="D1193" s="4" t="s">
        <v>1103</v>
      </c>
    </row>
    <row r="1194" spans="1:4" ht="17.25" thickBot="1" x14ac:dyDescent="0.3">
      <c r="A1194" s="1" t="s">
        <v>1128</v>
      </c>
      <c r="B1194" s="10" t="s">
        <v>477</v>
      </c>
      <c r="C1194" s="10" t="s">
        <v>996</v>
      </c>
      <c r="D1194" s="4" t="s">
        <v>1103</v>
      </c>
    </row>
    <row r="1195" spans="1:4" ht="32.25" thickBot="1" x14ac:dyDescent="0.3">
      <c r="A1195" s="1" t="s">
        <v>1129</v>
      </c>
      <c r="B1195" s="10" t="s">
        <v>1788</v>
      </c>
      <c r="C1195" s="10" t="s">
        <v>997</v>
      </c>
      <c r="D1195" s="4" t="s">
        <v>1103</v>
      </c>
    </row>
    <row r="1196" spans="1:4" ht="17.25" thickBot="1" x14ac:dyDescent="0.3">
      <c r="A1196" s="1" t="s">
        <v>1130</v>
      </c>
      <c r="B1196" s="10" t="s">
        <v>479</v>
      </c>
      <c r="C1196" s="10" t="s">
        <v>998</v>
      </c>
      <c r="D1196" s="4" t="s">
        <v>1103</v>
      </c>
    </row>
    <row r="1197" spans="1:4" ht="17.25" thickBot="1" x14ac:dyDescent="0.3">
      <c r="A1197" s="1" t="s">
        <v>1131</v>
      </c>
      <c r="B1197" s="10" t="s">
        <v>15</v>
      </c>
      <c r="C1197" s="10" t="s">
        <v>999</v>
      </c>
      <c r="D1197" s="4" t="s">
        <v>1103</v>
      </c>
    </row>
    <row r="1198" spans="1:4" ht="17.25" thickBot="1" x14ac:dyDescent="0.3">
      <c r="A1198" s="1" t="s">
        <v>1132</v>
      </c>
      <c r="B1198" s="10" t="s">
        <v>1789</v>
      </c>
      <c r="C1198" s="10" t="s">
        <v>1000</v>
      </c>
      <c r="D1198" s="4" t="s">
        <v>1103</v>
      </c>
    </row>
    <row r="1199" spans="1:4" ht="17.25" thickBot="1" x14ac:dyDescent="0.3">
      <c r="A1199" s="1" t="s">
        <v>1133</v>
      </c>
      <c r="B1199" s="10" t="s">
        <v>1790</v>
      </c>
      <c r="C1199" s="10" t="s">
        <v>1001</v>
      </c>
      <c r="D1199" s="4" t="s">
        <v>1103</v>
      </c>
    </row>
    <row r="1200" spans="1:4" ht="17.25" thickBot="1" x14ac:dyDescent="0.3">
      <c r="A1200" s="1" t="s">
        <v>1134</v>
      </c>
      <c r="B1200" s="10" t="s">
        <v>1791</v>
      </c>
      <c r="C1200" s="10" t="s">
        <v>1002</v>
      </c>
      <c r="D1200" s="4" t="s">
        <v>1103</v>
      </c>
    </row>
    <row r="1201" spans="1:4" ht="17.25" thickBot="1" x14ac:dyDescent="0.3">
      <c r="A1201" s="1" t="s">
        <v>1135</v>
      </c>
      <c r="B1201" s="10" t="s">
        <v>972</v>
      </c>
      <c r="C1201" s="10" t="s">
        <v>1003</v>
      </c>
      <c r="D1201" s="4" t="s">
        <v>1103</v>
      </c>
    </row>
    <row r="1202" spans="1:4" ht="17.25" thickBot="1" x14ac:dyDescent="0.3">
      <c r="A1202" s="1" t="s">
        <v>1136</v>
      </c>
      <c r="B1202" s="10" t="s">
        <v>1792</v>
      </c>
      <c r="C1202" s="10" t="s">
        <v>1004</v>
      </c>
      <c r="D1202" s="4" t="s">
        <v>1103</v>
      </c>
    </row>
    <row r="1203" spans="1:4" ht="32.25" thickBot="1" x14ac:dyDescent="0.3">
      <c r="A1203" s="1" t="s">
        <v>1137</v>
      </c>
      <c r="B1203" s="10" t="s">
        <v>1793</v>
      </c>
      <c r="C1203" s="10" t="s">
        <v>1005</v>
      </c>
      <c r="D1203" s="4" t="s">
        <v>1103</v>
      </c>
    </row>
    <row r="1204" spans="1:4" ht="32.25" thickBot="1" x14ac:dyDescent="0.3">
      <c r="A1204" s="1" t="s">
        <v>1104</v>
      </c>
      <c r="B1204" s="10" t="s">
        <v>1794</v>
      </c>
      <c r="C1204" s="10" t="s">
        <v>1006</v>
      </c>
      <c r="D1204" s="4" t="s">
        <v>1103</v>
      </c>
    </row>
    <row r="1205" spans="1:4" ht="32.25" thickBot="1" x14ac:dyDescent="0.3">
      <c r="A1205" s="1" t="s">
        <v>1105</v>
      </c>
      <c r="B1205" s="10" t="s">
        <v>1795</v>
      </c>
      <c r="C1205" s="10" t="s">
        <v>1007</v>
      </c>
      <c r="D1205" s="4" t="s">
        <v>1103</v>
      </c>
    </row>
    <row r="1206" spans="1:4" ht="32.25" thickBot="1" x14ac:dyDescent="0.3">
      <c r="A1206" s="1" t="s">
        <v>1106</v>
      </c>
      <c r="B1206" s="10" t="s">
        <v>1796</v>
      </c>
      <c r="C1206" s="10" t="s">
        <v>1008</v>
      </c>
      <c r="D1206" s="4" t="s">
        <v>1103</v>
      </c>
    </row>
    <row r="1207" spans="1:4" ht="17.25" thickBot="1" x14ac:dyDescent="0.3">
      <c r="A1207" s="1" t="s">
        <v>1139</v>
      </c>
      <c r="B1207" s="10" t="s">
        <v>1797</v>
      </c>
      <c r="C1207" s="10" t="s">
        <v>1009</v>
      </c>
      <c r="D1207" s="4" t="s">
        <v>1103</v>
      </c>
    </row>
    <row r="1208" spans="1:4" ht="17.25" thickBot="1" x14ac:dyDescent="0.3">
      <c r="A1208" s="1" t="s">
        <v>1140</v>
      </c>
      <c r="B1208" s="10" t="s">
        <v>1082</v>
      </c>
      <c r="C1208" s="10" t="s">
        <v>1010</v>
      </c>
      <c r="D1208" s="4" t="s">
        <v>1103</v>
      </c>
    </row>
    <row r="1209" spans="1:4" ht="17.25" thickBot="1" x14ac:dyDescent="0.3">
      <c r="A1209" s="1" t="s">
        <v>1141</v>
      </c>
      <c r="B1209" s="10" t="s">
        <v>1798</v>
      </c>
      <c r="C1209" s="10" t="s">
        <v>1011</v>
      </c>
      <c r="D1209" s="4" t="s">
        <v>1103</v>
      </c>
    </row>
    <row r="1210" spans="1:4" ht="17.25" thickBot="1" x14ac:dyDescent="0.3">
      <c r="A1210" s="1" t="s">
        <v>1142</v>
      </c>
      <c r="B1210" s="10" t="s">
        <v>1761</v>
      </c>
      <c r="C1210" s="10" t="s">
        <v>1012</v>
      </c>
      <c r="D1210" s="4" t="s">
        <v>1103</v>
      </c>
    </row>
    <row r="1211" spans="1:4" ht="17.25" thickBot="1" x14ac:dyDescent="0.3">
      <c r="A1211" s="1" t="s">
        <v>1143</v>
      </c>
      <c r="B1211" s="10" t="s">
        <v>1799</v>
      </c>
      <c r="C1211" s="10" t="s">
        <v>1013</v>
      </c>
      <c r="D1211" s="4" t="s">
        <v>1103</v>
      </c>
    </row>
    <row r="1212" spans="1:4" ht="17.25" thickBot="1" x14ac:dyDescent="0.3">
      <c r="A1212" s="1" t="s">
        <v>1144</v>
      </c>
      <c r="B1212" s="10" t="s">
        <v>539</v>
      </c>
      <c r="C1212" s="10" t="s">
        <v>1014</v>
      </c>
      <c r="D1212" s="4" t="s">
        <v>1103</v>
      </c>
    </row>
    <row r="1213" spans="1:4" ht="17.25" thickBot="1" x14ac:dyDescent="0.3">
      <c r="A1213" s="1" t="s">
        <v>1145</v>
      </c>
      <c r="B1213" s="10" t="s">
        <v>1800</v>
      </c>
      <c r="C1213" s="10" t="s">
        <v>1015</v>
      </c>
      <c r="D1213" s="4" t="s">
        <v>1103</v>
      </c>
    </row>
    <row r="1214" spans="1:4" ht="17.25" thickBot="1" x14ac:dyDescent="0.3">
      <c r="A1214" s="1" t="s">
        <v>1146</v>
      </c>
      <c r="B1214" s="10" t="s">
        <v>1762</v>
      </c>
      <c r="C1214" s="10" t="s">
        <v>1016</v>
      </c>
      <c r="D1214" s="4" t="s">
        <v>1103</v>
      </c>
    </row>
    <row r="1215" spans="1:4" ht="17.25" thickBot="1" x14ac:dyDescent="0.3">
      <c r="A1215" s="1" t="s">
        <v>1147</v>
      </c>
      <c r="B1215" s="10" t="s">
        <v>558</v>
      </c>
      <c r="C1215" s="10" t="s">
        <v>1017</v>
      </c>
      <c r="D1215" s="4" t="s">
        <v>1103</v>
      </c>
    </row>
    <row r="1216" spans="1:4" ht="17.25" thickBot="1" x14ac:dyDescent="0.3">
      <c r="A1216" s="1" t="s">
        <v>1148</v>
      </c>
      <c r="B1216" s="10" t="s">
        <v>1100</v>
      </c>
      <c r="C1216" s="10" t="s">
        <v>1018</v>
      </c>
      <c r="D1216" s="4" t="s">
        <v>1103</v>
      </c>
    </row>
    <row r="1217" spans="1:4" ht="48" thickBot="1" x14ac:dyDescent="0.3">
      <c r="A1217" s="1" t="s">
        <v>1149</v>
      </c>
      <c r="B1217" s="10" t="s">
        <v>1801</v>
      </c>
      <c r="C1217" s="10" t="s">
        <v>1019</v>
      </c>
      <c r="D1217" s="4" t="s">
        <v>1103</v>
      </c>
    </row>
    <row r="1218" spans="1:4" ht="17.25" thickBot="1" x14ac:dyDescent="0.3">
      <c r="A1218" s="1" t="s">
        <v>1150</v>
      </c>
      <c r="B1218" s="10" t="s">
        <v>1802</v>
      </c>
      <c r="C1218" s="10" t="s">
        <v>1020</v>
      </c>
      <c r="D1218" s="4" t="s">
        <v>1103</v>
      </c>
    </row>
    <row r="1219" spans="1:4" ht="17.25" thickBot="1" x14ac:dyDescent="0.3">
      <c r="A1219" s="1" t="s">
        <v>1151</v>
      </c>
      <c r="B1219" s="10" t="s">
        <v>1763</v>
      </c>
      <c r="C1219" s="10" t="s">
        <v>1021</v>
      </c>
      <c r="D1219" s="4" t="s">
        <v>1103</v>
      </c>
    </row>
    <row r="1220" spans="1:4" ht="17.25" thickBot="1" x14ac:dyDescent="0.3">
      <c r="A1220" s="1" t="s">
        <v>1152</v>
      </c>
      <c r="B1220" s="10" t="s">
        <v>575</v>
      </c>
      <c r="C1220" s="10" t="s">
        <v>1022</v>
      </c>
      <c r="D1220" s="4" t="s">
        <v>1103</v>
      </c>
    </row>
    <row r="1221" spans="1:4" ht="17.25" thickBot="1" x14ac:dyDescent="0.3">
      <c r="A1221" s="1" t="s">
        <v>1153</v>
      </c>
      <c r="B1221" s="10" t="s">
        <v>1803</v>
      </c>
      <c r="C1221" s="10" t="s">
        <v>1023</v>
      </c>
      <c r="D1221" s="4" t="s">
        <v>1103</v>
      </c>
    </row>
    <row r="1222" spans="1:4" ht="17.25" thickBot="1" x14ac:dyDescent="0.3">
      <c r="A1222" s="1" t="s">
        <v>1154</v>
      </c>
      <c r="B1222" s="10" t="s">
        <v>1804</v>
      </c>
      <c r="C1222" s="10" t="s">
        <v>1024</v>
      </c>
      <c r="D1222" s="4" t="s">
        <v>1103</v>
      </c>
    </row>
    <row r="1223" spans="1:4" ht="17.25" thickBot="1" x14ac:dyDescent="0.3">
      <c r="A1223" s="1" t="s">
        <v>1155</v>
      </c>
      <c r="B1223" s="10" t="s">
        <v>1805</v>
      </c>
      <c r="C1223" s="10" t="s">
        <v>1025</v>
      </c>
      <c r="D1223" s="4" t="s">
        <v>1103</v>
      </c>
    </row>
    <row r="1224" spans="1:4" ht="17.25" thickBot="1" x14ac:dyDescent="0.3">
      <c r="A1224" s="1" t="s">
        <v>1156</v>
      </c>
      <c r="B1224" s="10" t="s">
        <v>1764</v>
      </c>
      <c r="C1224" s="10" t="s">
        <v>1026</v>
      </c>
      <c r="D1224" s="4" t="s">
        <v>1103</v>
      </c>
    </row>
    <row r="1225" spans="1:4" ht="17.25" thickBot="1" x14ac:dyDescent="0.3">
      <c r="A1225" s="1" t="s">
        <v>1157</v>
      </c>
      <c r="B1225" s="10" t="s">
        <v>593</v>
      </c>
      <c r="C1225" s="10" t="s">
        <v>1027</v>
      </c>
      <c r="D1225" s="4" t="s">
        <v>1103</v>
      </c>
    </row>
    <row r="1226" spans="1:4" ht="17.25" thickBot="1" x14ac:dyDescent="0.3">
      <c r="A1226" s="1" t="s">
        <v>1158</v>
      </c>
      <c r="B1226" s="10" t="s">
        <v>1806</v>
      </c>
      <c r="C1226" s="10" t="s">
        <v>1028</v>
      </c>
      <c r="D1226" s="4" t="s">
        <v>1103</v>
      </c>
    </row>
    <row r="1227" spans="1:4" ht="32.25" thickBot="1" x14ac:dyDescent="0.3">
      <c r="A1227" s="1" t="s">
        <v>1160</v>
      </c>
      <c r="B1227" s="10" t="s">
        <v>1772</v>
      </c>
      <c r="C1227" s="10" t="s">
        <v>1029</v>
      </c>
      <c r="D1227" s="4" t="s">
        <v>1103</v>
      </c>
    </row>
    <row r="1228" spans="1:4" ht="32.25" thickBot="1" x14ac:dyDescent="0.3">
      <c r="A1228" s="1" t="s">
        <v>1161</v>
      </c>
      <c r="B1228" s="10" t="s">
        <v>1807</v>
      </c>
      <c r="C1228" s="10" t="s">
        <v>1030</v>
      </c>
      <c r="D1228" s="4" t="s">
        <v>1103</v>
      </c>
    </row>
    <row r="1229" spans="1:4" ht="32.25" thickBot="1" x14ac:dyDescent="0.3">
      <c r="A1229" s="1" t="s">
        <v>1162</v>
      </c>
      <c r="B1229" s="10" t="s">
        <v>1808</v>
      </c>
      <c r="C1229" s="10" t="s">
        <v>1031</v>
      </c>
      <c r="D1229" s="4" t="s">
        <v>1103</v>
      </c>
    </row>
    <row r="1230" spans="1:4" ht="17.25" thickBot="1" x14ac:dyDescent="0.3">
      <c r="A1230" s="1" t="s">
        <v>1163</v>
      </c>
      <c r="B1230" s="10" t="s">
        <v>627</v>
      </c>
      <c r="C1230" s="10" t="s">
        <v>1032</v>
      </c>
      <c r="D1230" s="4" t="s">
        <v>1103</v>
      </c>
    </row>
    <row r="1231" spans="1:4" ht="48" thickBot="1" x14ac:dyDescent="0.3">
      <c r="A1231" s="1" t="s">
        <v>1164</v>
      </c>
      <c r="B1231" s="10" t="s">
        <v>1809</v>
      </c>
      <c r="C1231" s="10" t="s">
        <v>1033</v>
      </c>
      <c r="D1231" s="4" t="s">
        <v>1103</v>
      </c>
    </row>
    <row r="1232" spans="1:4" ht="17.25" thickBot="1" x14ac:dyDescent="0.3">
      <c r="A1232" s="1" t="s">
        <v>1165</v>
      </c>
      <c r="B1232" s="10" t="s">
        <v>1810</v>
      </c>
      <c r="C1232" s="10" t="s">
        <v>1034</v>
      </c>
      <c r="D1232" s="4" t="s">
        <v>1103</v>
      </c>
    </row>
    <row r="1233" spans="1:4" ht="17.25" thickBot="1" x14ac:dyDescent="0.3">
      <c r="A1233" s="1" t="s">
        <v>1166</v>
      </c>
      <c r="B1233" s="10" t="s">
        <v>1765</v>
      </c>
      <c r="C1233" s="10" t="s">
        <v>1035</v>
      </c>
      <c r="D1233" s="4" t="s">
        <v>1103</v>
      </c>
    </row>
    <row r="1234" spans="1:4" ht="17.25" thickBot="1" x14ac:dyDescent="0.3">
      <c r="A1234" s="1" t="s">
        <v>1167</v>
      </c>
      <c r="B1234" s="10" t="s">
        <v>1811</v>
      </c>
      <c r="C1234" s="10" t="s">
        <v>1036</v>
      </c>
      <c r="D1234" s="4" t="s">
        <v>1103</v>
      </c>
    </row>
    <row r="1235" spans="1:4" ht="17.25" thickBot="1" x14ac:dyDescent="0.3">
      <c r="A1235" s="1" t="s">
        <v>1168</v>
      </c>
      <c r="B1235" s="10" t="s">
        <v>1812</v>
      </c>
      <c r="C1235" s="10" t="s">
        <v>1037</v>
      </c>
      <c r="D1235" s="4" t="s">
        <v>1103</v>
      </c>
    </row>
    <row r="1236" spans="1:4" ht="17.25" thickBot="1" x14ac:dyDescent="0.3">
      <c r="A1236" s="1" t="s">
        <v>1169</v>
      </c>
      <c r="B1236" s="10" t="s">
        <v>1813</v>
      </c>
      <c r="C1236" s="10" t="s">
        <v>1038</v>
      </c>
      <c r="D1236" s="4" t="s">
        <v>1103</v>
      </c>
    </row>
    <row r="1237" spans="1:4" ht="17.25" thickBot="1" x14ac:dyDescent="0.3">
      <c r="A1237" s="1" t="s">
        <v>1170</v>
      </c>
      <c r="B1237" s="10" t="s">
        <v>1814</v>
      </c>
      <c r="C1237" s="10" t="s">
        <v>1039</v>
      </c>
      <c r="D1237" s="4" t="s">
        <v>1103</v>
      </c>
    </row>
    <row r="1238" spans="1:4" ht="17.25" thickBot="1" x14ac:dyDescent="0.3">
      <c r="A1238" s="1" t="s">
        <v>1171</v>
      </c>
      <c r="B1238" s="10" t="s">
        <v>1815</v>
      </c>
      <c r="C1238" s="10" t="s">
        <v>1040</v>
      </c>
      <c r="D1238" s="4" t="s">
        <v>1103</v>
      </c>
    </row>
    <row r="1239" spans="1:4" ht="17.25" thickBot="1" x14ac:dyDescent="0.3">
      <c r="A1239" s="1" t="s">
        <v>1172</v>
      </c>
      <c r="B1239" s="10" t="s">
        <v>713</v>
      </c>
      <c r="C1239" s="10" t="s">
        <v>1041</v>
      </c>
      <c r="D1239" s="4" t="s">
        <v>1103</v>
      </c>
    </row>
    <row r="1240" spans="1:4" ht="17.25" thickBot="1" x14ac:dyDescent="0.3">
      <c r="A1240" s="1" t="s">
        <v>1173</v>
      </c>
      <c r="B1240" s="10" t="s">
        <v>1816</v>
      </c>
      <c r="C1240" s="10" t="s">
        <v>1042</v>
      </c>
      <c r="D1240" s="4" t="s">
        <v>1103</v>
      </c>
    </row>
    <row r="1241" spans="1:4" ht="17.25" thickBot="1" x14ac:dyDescent="0.3">
      <c r="A1241" s="1" t="s">
        <v>1174</v>
      </c>
      <c r="B1241" s="10" t="s">
        <v>1817</v>
      </c>
      <c r="C1241" s="10" t="s">
        <v>1043</v>
      </c>
      <c r="D1241" s="4" t="s">
        <v>1103</v>
      </c>
    </row>
    <row r="1242" spans="1:4" ht="17.25" thickBot="1" x14ac:dyDescent="0.3">
      <c r="A1242" s="1" t="s">
        <v>1175</v>
      </c>
      <c r="B1242" s="10" t="s">
        <v>1818</v>
      </c>
      <c r="C1242" s="10" t="s">
        <v>1044</v>
      </c>
      <c r="D1242" s="4" t="s">
        <v>1103</v>
      </c>
    </row>
    <row r="1243" spans="1:4" ht="17.25" thickBot="1" x14ac:dyDescent="0.3">
      <c r="A1243" s="1" t="s">
        <v>1176</v>
      </c>
      <c r="B1243" s="10" t="s">
        <v>737</v>
      </c>
      <c r="C1243" s="10" t="s">
        <v>1045</v>
      </c>
      <c r="D1243" s="4" t="s">
        <v>1103</v>
      </c>
    </row>
    <row r="1244" spans="1:4" ht="17.25" thickBot="1" x14ac:dyDescent="0.3">
      <c r="A1244" s="1" t="s">
        <v>1177</v>
      </c>
      <c r="B1244" s="10" t="s">
        <v>1819</v>
      </c>
      <c r="C1244" s="10" t="s">
        <v>1046</v>
      </c>
      <c r="D1244" s="4" t="s">
        <v>1103</v>
      </c>
    </row>
    <row r="1245" spans="1:4" ht="32.25" thickBot="1" x14ac:dyDescent="0.3">
      <c r="A1245" s="1" t="s">
        <v>1178</v>
      </c>
      <c r="B1245" s="10" t="s">
        <v>1820</v>
      </c>
      <c r="C1245" s="10" t="s">
        <v>1047</v>
      </c>
      <c r="D1245" s="4" t="s">
        <v>1103</v>
      </c>
    </row>
    <row r="1246" spans="1:4" ht="17.25" thickBot="1" x14ac:dyDescent="0.3">
      <c r="A1246" s="1" t="s">
        <v>1179</v>
      </c>
      <c r="B1246" s="10" t="s">
        <v>1766</v>
      </c>
      <c r="C1246" s="10" t="s">
        <v>1048</v>
      </c>
      <c r="D1246" s="4" t="s">
        <v>1103</v>
      </c>
    </row>
    <row r="1247" spans="1:4" ht="17.25" thickBot="1" x14ac:dyDescent="0.3">
      <c r="A1247" s="1" t="s">
        <v>1180</v>
      </c>
      <c r="B1247" s="10" t="s">
        <v>1083</v>
      </c>
      <c r="C1247" s="10" t="s">
        <v>1049</v>
      </c>
      <c r="D1247" s="4" t="s">
        <v>1103</v>
      </c>
    </row>
    <row r="1248" spans="1:4" ht="17.25" thickBot="1" x14ac:dyDescent="0.3">
      <c r="A1248" s="1" t="s">
        <v>1181</v>
      </c>
      <c r="B1248" s="10" t="s">
        <v>1821</v>
      </c>
      <c r="C1248" s="10" t="s">
        <v>1050</v>
      </c>
      <c r="D1248" s="4" t="s">
        <v>1103</v>
      </c>
    </row>
    <row r="1249" spans="1:4" ht="17.25" thickBot="1" x14ac:dyDescent="0.3">
      <c r="A1249" s="1" t="s">
        <v>1182</v>
      </c>
      <c r="B1249" s="10" t="s">
        <v>1822</v>
      </c>
      <c r="C1249" s="10" t="s">
        <v>1051</v>
      </c>
      <c r="D1249" s="4" t="s">
        <v>1103</v>
      </c>
    </row>
    <row r="1250" spans="1:4" ht="17.25" thickBot="1" x14ac:dyDescent="0.3">
      <c r="A1250" s="1" t="s">
        <v>1183</v>
      </c>
      <c r="B1250" s="10" t="s">
        <v>1823</v>
      </c>
      <c r="C1250" s="10" t="s">
        <v>1052</v>
      </c>
      <c r="D1250" s="4" t="s">
        <v>1103</v>
      </c>
    </row>
    <row r="1251" spans="1:4" ht="17.25" thickBot="1" x14ac:dyDescent="0.3">
      <c r="A1251" s="1" t="s">
        <v>1184</v>
      </c>
      <c r="B1251" s="10" t="s">
        <v>1824</v>
      </c>
      <c r="C1251" s="10" t="s">
        <v>1053</v>
      </c>
      <c r="D1251" s="4" t="s">
        <v>1103</v>
      </c>
    </row>
    <row r="1252" spans="1:4" ht="17.25" thickBot="1" x14ac:dyDescent="0.3">
      <c r="A1252" s="1" t="s">
        <v>1185</v>
      </c>
      <c r="B1252" s="10" t="s">
        <v>808</v>
      </c>
      <c r="C1252" s="10" t="s">
        <v>1054</v>
      </c>
      <c r="D1252" s="4" t="s">
        <v>1103</v>
      </c>
    </row>
    <row r="1253" spans="1:4" ht="17.25" thickBot="1" x14ac:dyDescent="0.3">
      <c r="A1253" s="1" t="s">
        <v>1186</v>
      </c>
      <c r="B1253" s="10" t="s">
        <v>1099</v>
      </c>
      <c r="C1253" s="10" t="s">
        <v>1055</v>
      </c>
      <c r="D1253" s="4" t="s">
        <v>1103</v>
      </c>
    </row>
    <row r="1254" spans="1:4" ht="17.25" thickBot="1" x14ac:dyDescent="0.3">
      <c r="A1254" s="1" t="s">
        <v>1187</v>
      </c>
      <c r="B1254" s="10" t="s">
        <v>1825</v>
      </c>
      <c r="C1254" s="10" t="s">
        <v>1056</v>
      </c>
      <c r="D1254" s="4" t="s">
        <v>1103</v>
      </c>
    </row>
    <row r="1255" spans="1:4" ht="17.25" thickBot="1" x14ac:dyDescent="0.3">
      <c r="A1255" s="1" t="s">
        <v>1188</v>
      </c>
      <c r="B1255" s="10" t="s">
        <v>844</v>
      </c>
      <c r="C1255" s="10" t="s">
        <v>1057</v>
      </c>
      <c r="D1255" s="4" t="s">
        <v>1103</v>
      </c>
    </row>
    <row r="1256" spans="1:4" ht="17.25" thickBot="1" x14ac:dyDescent="0.3">
      <c r="A1256" s="1" t="s">
        <v>1189</v>
      </c>
      <c r="B1256" s="10" t="s">
        <v>845</v>
      </c>
      <c r="C1256" s="10" t="s">
        <v>1058</v>
      </c>
      <c r="D1256" s="4" t="s">
        <v>1103</v>
      </c>
    </row>
    <row r="1257" spans="1:4" ht="17.25" thickBot="1" x14ac:dyDescent="0.3">
      <c r="A1257" s="1" t="s">
        <v>1212</v>
      </c>
      <c r="B1257" s="10" t="s">
        <v>1773</v>
      </c>
      <c r="C1257" s="10" t="s">
        <v>1059</v>
      </c>
      <c r="D1257" s="4" t="s">
        <v>1103</v>
      </c>
    </row>
    <row r="1258" spans="1:4" ht="17.25" thickBot="1" x14ac:dyDescent="0.3">
      <c r="A1258" s="1" t="s">
        <v>1210</v>
      </c>
      <c r="B1258" s="10" t="s">
        <v>841</v>
      </c>
      <c r="C1258" s="10" t="s">
        <v>1060</v>
      </c>
      <c r="D1258" s="4" t="s">
        <v>1103</v>
      </c>
    </row>
    <row r="1259" spans="1:4" ht="17.25" thickBot="1" x14ac:dyDescent="0.3">
      <c r="A1259" s="1" t="s">
        <v>1209</v>
      </c>
      <c r="B1259" s="10" t="s">
        <v>881</v>
      </c>
      <c r="C1259" s="10" t="s">
        <v>1061</v>
      </c>
      <c r="D1259" s="4" t="s">
        <v>1103</v>
      </c>
    </row>
    <row r="1260" spans="1:4" ht="17.25" thickBot="1" x14ac:dyDescent="0.3">
      <c r="A1260" s="1" t="s">
        <v>1208</v>
      </c>
      <c r="B1260" s="10" t="s">
        <v>1767</v>
      </c>
      <c r="C1260" s="10" t="s">
        <v>1062</v>
      </c>
      <c r="D1260" s="4" t="s">
        <v>1103</v>
      </c>
    </row>
    <row r="1261" spans="1:4" ht="17.25" thickBot="1" x14ac:dyDescent="0.3">
      <c r="A1261" s="1" t="s">
        <v>1207</v>
      </c>
      <c r="B1261" s="10" t="s">
        <v>893</v>
      </c>
      <c r="C1261" s="10" t="s">
        <v>1063</v>
      </c>
      <c r="D1261" s="4" t="s">
        <v>1103</v>
      </c>
    </row>
    <row r="1262" spans="1:4" ht="17.25" thickBot="1" x14ac:dyDescent="0.3">
      <c r="A1262" s="1" t="s">
        <v>1206</v>
      </c>
      <c r="B1262" s="10" t="s">
        <v>1826</v>
      </c>
      <c r="C1262" s="10" t="s">
        <v>1064</v>
      </c>
      <c r="D1262" s="4" t="s">
        <v>1103</v>
      </c>
    </row>
    <row r="1263" spans="1:4" ht="17.25" thickBot="1" x14ac:dyDescent="0.3">
      <c r="A1263" s="1" t="s">
        <v>1205</v>
      </c>
      <c r="B1263" s="10" t="s">
        <v>1101</v>
      </c>
      <c r="C1263" s="10" t="s">
        <v>1065</v>
      </c>
      <c r="D1263" s="4" t="s">
        <v>1103</v>
      </c>
    </row>
    <row r="1264" spans="1:4" ht="32.25" thickBot="1" x14ac:dyDescent="0.3">
      <c r="A1264" s="1" t="s">
        <v>1204</v>
      </c>
      <c r="B1264" s="10" t="s">
        <v>1827</v>
      </c>
      <c r="C1264" s="10" t="s">
        <v>1066</v>
      </c>
      <c r="D1264" s="4" t="s">
        <v>1103</v>
      </c>
    </row>
    <row r="1265" spans="1:4" ht="32.25" thickBot="1" x14ac:dyDescent="0.3">
      <c r="A1265" s="1" t="s">
        <v>1203</v>
      </c>
      <c r="B1265" s="10" t="s">
        <v>1828</v>
      </c>
      <c r="C1265" s="10" t="s">
        <v>1067</v>
      </c>
      <c r="D1265" s="4" t="s">
        <v>1103</v>
      </c>
    </row>
    <row r="1266" spans="1:4" ht="17.25" thickBot="1" x14ac:dyDescent="0.3">
      <c r="A1266" s="1" t="s">
        <v>1202</v>
      </c>
      <c r="B1266" s="10" t="s">
        <v>1829</v>
      </c>
      <c r="C1266" s="10" t="s">
        <v>1068</v>
      </c>
      <c r="D1266" s="4" t="s">
        <v>1103</v>
      </c>
    </row>
    <row r="1267" spans="1:4" ht="17.25" thickBot="1" x14ac:dyDescent="0.3">
      <c r="A1267" s="1" t="s">
        <v>1201</v>
      </c>
      <c r="B1267" s="10" t="s">
        <v>1774</v>
      </c>
      <c r="C1267" s="10" t="s">
        <v>1069</v>
      </c>
      <c r="D1267" s="4" t="s">
        <v>1103</v>
      </c>
    </row>
    <row r="1268" spans="1:4" ht="17.25" thickBot="1" x14ac:dyDescent="0.3">
      <c r="A1268" s="1" t="s">
        <v>1200</v>
      </c>
      <c r="B1268" s="10" t="s">
        <v>918</v>
      </c>
      <c r="C1268" s="10" t="s">
        <v>1070</v>
      </c>
      <c r="D1268" s="4" t="s">
        <v>1103</v>
      </c>
    </row>
    <row r="1269" spans="1:4" ht="17.25" thickBot="1" x14ac:dyDescent="0.3">
      <c r="A1269" s="1" t="s">
        <v>1199</v>
      </c>
      <c r="B1269" s="10" t="s">
        <v>920</v>
      </c>
      <c r="C1269" s="10" t="s">
        <v>1071</v>
      </c>
      <c r="D1269" s="4" t="s">
        <v>1103</v>
      </c>
    </row>
    <row r="1270" spans="1:4" ht="17.25" thickBot="1" x14ac:dyDescent="0.3">
      <c r="A1270" s="1" t="s">
        <v>1198</v>
      </c>
      <c r="B1270" s="10" t="s">
        <v>1830</v>
      </c>
      <c r="C1270" s="10" t="s">
        <v>1072</v>
      </c>
      <c r="D1270" s="4" t="s">
        <v>1103</v>
      </c>
    </row>
    <row r="1271" spans="1:4" ht="17.25" thickBot="1" x14ac:dyDescent="0.3">
      <c r="A1271" s="1" t="s">
        <v>1197</v>
      </c>
      <c r="B1271" s="10" t="s">
        <v>1831</v>
      </c>
      <c r="C1271" s="10" t="s">
        <v>1073</v>
      </c>
      <c r="D1271" s="4" t="s">
        <v>1103</v>
      </c>
    </row>
    <row r="1272" spans="1:4" ht="17.25" thickBot="1" x14ac:dyDescent="0.3">
      <c r="A1272" s="1" t="s">
        <v>1196</v>
      </c>
      <c r="B1272" s="10" t="s">
        <v>1832</v>
      </c>
      <c r="C1272" s="10" t="s">
        <v>1074</v>
      </c>
      <c r="D1272" s="4" t="s">
        <v>1103</v>
      </c>
    </row>
    <row r="1273" spans="1:4" ht="17.25" thickBot="1" x14ac:dyDescent="0.3">
      <c r="A1273" s="1" t="s">
        <v>1195</v>
      </c>
      <c r="B1273" s="10" t="s">
        <v>1833</v>
      </c>
      <c r="C1273" s="10" t="s">
        <v>1075</v>
      </c>
      <c r="D1273" s="4" t="s">
        <v>1103</v>
      </c>
    </row>
    <row r="1274" spans="1:4" ht="17.25" thickBot="1" x14ac:dyDescent="0.3">
      <c r="A1274" s="1" t="s">
        <v>1194</v>
      </c>
      <c r="B1274" s="10" t="s">
        <v>1834</v>
      </c>
      <c r="C1274" s="10" t="s">
        <v>1076</v>
      </c>
      <c r="D1274" s="4" t="s">
        <v>1103</v>
      </c>
    </row>
    <row r="1275" spans="1:4" ht="17.25" thickBot="1" x14ac:dyDescent="0.3">
      <c r="A1275" s="1" t="s">
        <v>1193</v>
      </c>
      <c r="B1275" s="10" t="s">
        <v>1835</v>
      </c>
      <c r="C1275" s="10" t="s">
        <v>1077</v>
      </c>
      <c r="D1275" s="4" t="s">
        <v>1103</v>
      </c>
    </row>
    <row r="1276" spans="1:4" ht="17.25" thickBot="1" x14ac:dyDescent="0.3">
      <c r="A1276" s="1" t="s">
        <v>1760</v>
      </c>
      <c r="B1276" s="10" t="s">
        <v>1836</v>
      </c>
      <c r="C1276" s="10" t="s">
        <v>1078</v>
      </c>
      <c r="D1276" s="4" t="s">
        <v>1103</v>
      </c>
    </row>
    <row r="1277" spans="1:4" ht="17.25" thickBot="1" x14ac:dyDescent="0.3">
      <c r="A1277" s="1" t="s">
        <v>1192</v>
      </c>
      <c r="B1277" s="10" t="s">
        <v>1837</v>
      </c>
      <c r="C1277" s="10" t="s">
        <v>1234</v>
      </c>
      <c r="D1277" s="4" t="s">
        <v>1103</v>
      </c>
    </row>
    <row r="1278" spans="1:4" ht="17.25" thickBot="1" x14ac:dyDescent="0.3">
      <c r="A1278" s="1" t="s">
        <v>1191</v>
      </c>
      <c r="B1278" s="10" t="s">
        <v>963</v>
      </c>
      <c r="C1278" s="10" t="s">
        <v>1233</v>
      </c>
      <c r="D1278" s="4" t="s">
        <v>1103</v>
      </c>
    </row>
    <row r="1279" spans="1:4" ht="17.25" thickBot="1" x14ac:dyDescent="0.3">
      <c r="A1279" s="1" t="s">
        <v>1190</v>
      </c>
      <c r="B1279" s="10" t="s">
        <v>1838</v>
      </c>
      <c r="C1279" s="10" t="s">
        <v>1232</v>
      </c>
      <c r="D1279" s="4" t="s">
        <v>1103</v>
      </c>
    </row>
    <row r="1280" spans="1:4" x14ac:dyDescent="0.25">
      <c r="B1280" s="11" t="s">
        <v>1213</v>
      </c>
      <c r="C1280" s="13" t="s">
        <v>1229</v>
      </c>
      <c r="D1280" s="4" t="s">
        <v>1255</v>
      </c>
    </row>
    <row r="1281" spans="1:4" x14ac:dyDescent="0.25">
      <c r="A1281" s="9" t="s">
        <v>2250</v>
      </c>
      <c r="B1281" s="11" t="s">
        <v>2508</v>
      </c>
      <c r="C1281" s="11" t="s">
        <v>1230</v>
      </c>
      <c r="D1281" s="4" t="s">
        <v>1255</v>
      </c>
    </row>
    <row r="1282" spans="1:4" x14ac:dyDescent="0.25">
      <c r="A1282" s="9" t="s">
        <v>2263</v>
      </c>
      <c r="B1282" s="11" t="s">
        <v>2509</v>
      </c>
      <c r="C1282" s="11" t="s">
        <v>1231</v>
      </c>
      <c r="D1282" s="4" t="s">
        <v>1255</v>
      </c>
    </row>
    <row r="1283" spans="1:4" x14ac:dyDescent="0.25">
      <c r="A1283" s="9" t="s">
        <v>2265</v>
      </c>
      <c r="B1283" s="11" t="s">
        <v>2510</v>
      </c>
      <c r="C1283" s="11" t="s">
        <v>1235</v>
      </c>
      <c r="D1283" s="4" t="s">
        <v>1255</v>
      </c>
    </row>
    <row r="1284" spans="1:4" x14ac:dyDescent="0.25">
      <c r="A1284" s="9" t="s">
        <v>2267</v>
      </c>
      <c r="B1284" s="11" t="s">
        <v>2511</v>
      </c>
      <c r="C1284" s="11" t="s">
        <v>1236</v>
      </c>
      <c r="D1284" s="4" t="s">
        <v>1255</v>
      </c>
    </row>
    <row r="1285" spans="1:4" x14ac:dyDescent="0.25">
      <c r="A1285" s="9" t="s">
        <v>2269</v>
      </c>
      <c r="B1285" s="11" t="s">
        <v>1214</v>
      </c>
      <c r="C1285" s="11" t="s">
        <v>1237</v>
      </c>
      <c r="D1285" s="4" t="s">
        <v>1255</v>
      </c>
    </row>
    <row r="1286" spans="1:4" x14ac:dyDescent="0.25">
      <c r="A1286" s="9" t="s">
        <v>2271</v>
      </c>
      <c r="B1286" s="11" t="s">
        <v>1215</v>
      </c>
      <c r="C1286" s="11" t="s">
        <v>1238</v>
      </c>
      <c r="D1286" s="4" t="s">
        <v>1255</v>
      </c>
    </row>
    <row r="1287" spans="1:4" x14ac:dyDescent="0.25">
      <c r="A1287" s="9" t="s">
        <v>2273</v>
      </c>
      <c r="B1287" s="11" t="s">
        <v>1216</v>
      </c>
      <c r="C1287" s="11" t="s">
        <v>1239</v>
      </c>
      <c r="D1287" s="4" t="s">
        <v>1255</v>
      </c>
    </row>
    <row r="1288" spans="1:4" x14ac:dyDescent="0.25">
      <c r="A1288" s="9" t="s">
        <v>2275</v>
      </c>
      <c r="B1288" s="11" t="s">
        <v>1217</v>
      </c>
      <c r="C1288" s="11" t="s">
        <v>1240</v>
      </c>
      <c r="D1288" s="4" t="s">
        <v>1255</v>
      </c>
    </row>
    <row r="1289" spans="1:4" x14ac:dyDescent="0.25">
      <c r="A1289" s="9" t="s">
        <v>2276</v>
      </c>
      <c r="B1289" s="11" t="s">
        <v>1218</v>
      </c>
      <c r="C1289" s="11" t="s">
        <v>1241</v>
      </c>
      <c r="D1289" s="4" t="s">
        <v>1255</v>
      </c>
    </row>
    <row r="1290" spans="1:4" x14ac:dyDescent="0.25">
      <c r="A1290" s="9" t="s">
        <v>2278</v>
      </c>
      <c r="B1290" s="11" t="s">
        <v>1219</v>
      </c>
      <c r="C1290" s="11" t="s">
        <v>1242</v>
      </c>
      <c r="D1290" s="4" t="s">
        <v>1255</v>
      </c>
    </row>
    <row r="1291" spans="1:4" x14ac:dyDescent="0.25">
      <c r="A1291" s="9" t="s">
        <v>2280</v>
      </c>
      <c r="B1291" s="11" t="s">
        <v>2512</v>
      </c>
      <c r="C1291" s="11" t="s">
        <v>1243</v>
      </c>
      <c r="D1291" s="4" t="s">
        <v>1255</v>
      </c>
    </row>
    <row r="1292" spans="1:4" x14ac:dyDescent="0.25">
      <c r="A1292" s="9" t="s">
        <v>2282</v>
      </c>
      <c r="B1292" s="11" t="s">
        <v>1220</v>
      </c>
      <c r="C1292" s="11" t="s">
        <v>1244</v>
      </c>
      <c r="D1292" s="4" t="s">
        <v>1255</v>
      </c>
    </row>
    <row r="1293" spans="1:4" ht="33" x14ac:dyDescent="0.25">
      <c r="A1293" s="14" t="s">
        <v>2517</v>
      </c>
      <c r="B1293" s="11" t="s">
        <v>1220</v>
      </c>
      <c r="C1293" s="11" t="s">
        <v>1245</v>
      </c>
      <c r="D1293" s="4" t="s">
        <v>1255</v>
      </c>
    </row>
    <row r="1294" spans="1:4" x14ac:dyDescent="0.25">
      <c r="A1294" s="9" t="s">
        <v>2284</v>
      </c>
      <c r="B1294" s="11" t="s">
        <v>2513</v>
      </c>
      <c r="C1294" s="11" t="s">
        <v>1246</v>
      </c>
      <c r="D1294" s="4" t="s">
        <v>1255</v>
      </c>
    </row>
    <row r="1295" spans="1:4" ht="33" x14ac:dyDescent="0.25">
      <c r="A1295" s="9" t="s">
        <v>2285</v>
      </c>
      <c r="B1295" s="11" t="s">
        <v>1221</v>
      </c>
      <c r="C1295" s="11" t="s">
        <v>1247</v>
      </c>
      <c r="D1295" s="4" t="s">
        <v>1255</v>
      </c>
    </row>
    <row r="1296" spans="1:4" x14ac:dyDescent="0.25">
      <c r="A1296" s="9" t="s">
        <v>1225</v>
      </c>
      <c r="B1296" s="11" t="s">
        <v>1221</v>
      </c>
      <c r="C1296" s="11" t="s">
        <v>1248</v>
      </c>
      <c r="D1296" s="4" t="s">
        <v>1255</v>
      </c>
    </row>
    <row r="1297" spans="1:4" x14ac:dyDescent="0.25">
      <c r="A1297" s="9" t="s">
        <v>2287</v>
      </c>
      <c r="B1297" s="11" t="s">
        <v>2514</v>
      </c>
      <c r="C1297" s="11" t="s">
        <v>1249</v>
      </c>
      <c r="D1297" s="4" t="s">
        <v>1255</v>
      </c>
    </row>
    <row r="1298" spans="1:4" ht="33" x14ac:dyDescent="0.25">
      <c r="A1298" s="9" t="s">
        <v>1226</v>
      </c>
      <c r="B1298" s="11" t="s">
        <v>1222</v>
      </c>
      <c r="C1298" s="11" t="s">
        <v>1250</v>
      </c>
      <c r="D1298" s="4" t="s">
        <v>1255</v>
      </c>
    </row>
    <row r="1299" spans="1:4" x14ac:dyDescent="0.25">
      <c r="A1299" s="9" t="s">
        <v>2289</v>
      </c>
      <c r="B1299" s="11" t="s">
        <v>1223</v>
      </c>
      <c r="C1299" s="11" t="s">
        <v>1251</v>
      </c>
      <c r="D1299" s="4" t="s">
        <v>1255</v>
      </c>
    </row>
    <row r="1300" spans="1:4" ht="33" x14ac:dyDescent="0.25">
      <c r="A1300" s="9" t="s">
        <v>1227</v>
      </c>
      <c r="B1300" s="11" t="s">
        <v>2515</v>
      </c>
      <c r="C1300" s="11" t="s">
        <v>1252</v>
      </c>
      <c r="D1300" s="4" t="s">
        <v>1255</v>
      </c>
    </row>
    <row r="1301" spans="1:4" x14ac:dyDescent="0.25">
      <c r="A1301" s="9" t="s">
        <v>1228</v>
      </c>
      <c r="B1301" s="11" t="s">
        <v>2516</v>
      </c>
      <c r="C1301" s="11" t="s">
        <v>1253</v>
      </c>
      <c r="D1301" s="4" t="s">
        <v>1255</v>
      </c>
    </row>
    <row r="1302" spans="1:4" x14ac:dyDescent="0.25">
      <c r="B1302" s="11" t="s">
        <v>1224</v>
      </c>
      <c r="C1302" s="11" t="s">
        <v>1254</v>
      </c>
      <c r="D1302" s="4" t="s">
        <v>1255</v>
      </c>
    </row>
    <row r="1303" spans="1:4" x14ac:dyDescent="0.25">
      <c r="A1303" s="9" t="s">
        <v>1840</v>
      </c>
      <c r="B1303" s="11" t="s">
        <v>1841</v>
      </c>
      <c r="C1303" s="11" t="s">
        <v>1842</v>
      </c>
      <c r="D1303" s="4" t="s">
        <v>1839</v>
      </c>
    </row>
    <row r="1304" spans="1:4" x14ac:dyDescent="0.25">
      <c r="A1304" s="9" t="s">
        <v>1845</v>
      </c>
      <c r="B1304" s="11" t="s">
        <v>1843</v>
      </c>
      <c r="C1304" s="11" t="s">
        <v>1844</v>
      </c>
      <c r="D1304" s="4" t="s">
        <v>1839</v>
      </c>
    </row>
    <row r="1305" spans="1:4" x14ac:dyDescent="0.25">
      <c r="A1305" s="9" t="s">
        <v>1846</v>
      </c>
      <c r="B1305" s="11" t="s">
        <v>1847</v>
      </c>
      <c r="C1305" s="11" t="s">
        <v>1848</v>
      </c>
      <c r="D1305" s="4" t="s">
        <v>1839</v>
      </c>
    </row>
    <row r="1306" spans="1:4" ht="33" x14ac:dyDescent="0.25">
      <c r="A1306" s="9" t="s">
        <v>1849</v>
      </c>
      <c r="B1306" s="11" t="s">
        <v>1850</v>
      </c>
      <c r="C1306" s="11" t="s">
        <v>1851</v>
      </c>
      <c r="D1306" s="4" t="s">
        <v>1839</v>
      </c>
    </row>
    <row r="1307" spans="1:4" x14ac:dyDescent="0.25">
      <c r="A1307" s="9" t="s">
        <v>1852</v>
      </c>
      <c r="B1307" s="11" t="s">
        <v>1853</v>
      </c>
      <c r="C1307" s="11" t="s">
        <v>1854</v>
      </c>
      <c r="D1307" s="4" t="s">
        <v>1839</v>
      </c>
    </row>
    <row r="1308" spans="1:4" ht="33" x14ac:dyDescent="0.25">
      <c r="A1308" s="9" t="s">
        <v>1855</v>
      </c>
      <c r="B1308" s="11" t="s">
        <v>1856</v>
      </c>
      <c r="C1308" s="11" t="s">
        <v>1857</v>
      </c>
      <c r="D1308" s="4" t="s">
        <v>1839</v>
      </c>
    </row>
    <row r="1309" spans="1:4" x14ac:dyDescent="0.25">
      <c r="A1309" s="9" t="s">
        <v>1858</v>
      </c>
      <c r="B1309" s="11" t="s">
        <v>1859</v>
      </c>
      <c r="C1309" s="11" t="s">
        <v>1860</v>
      </c>
      <c r="D1309" s="4" t="s">
        <v>1839</v>
      </c>
    </row>
    <row r="1310" spans="1:4" ht="33" x14ac:dyDescent="0.25">
      <c r="A1310" s="9" t="s">
        <v>1861</v>
      </c>
      <c r="B1310" s="11" t="s">
        <v>1862</v>
      </c>
      <c r="C1310" s="11" t="s">
        <v>1863</v>
      </c>
      <c r="D1310" s="4" t="s">
        <v>1839</v>
      </c>
    </row>
    <row r="1311" spans="1:4" x14ac:dyDescent="0.25">
      <c r="A1311" s="9" t="s">
        <v>1864</v>
      </c>
      <c r="B1311" s="11" t="s">
        <v>1865</v>
      </c>
      <c r="C1311" s="11" t="s">
        <v>1866</v>
      </c>
      <c r="D1311" s="4" t="s">
        <v>1839</v>
      </c>
    </row>
    <row r="1312" spans="1:4" x14ac:dyDescent="0.25">
      <c r="A1312" s="9" t="s">
        <v>1867</v>
      </c>
      <c r="B1312" s="11" t="s">
        <v>1868</v>
      </c>
      <c r="C1312" s="11" t="s">
        <v>1869</v>
      </c>
      <c r="D1312" s="4" t="s">
        <v>1839</v>
      </c>
    </row>
    <row r="1313" spans="1:4" x14ac:dyDescent="0.25">
      <c r="A1313" s="9" t="s">
        <v>1871</v>
      </c>
      <c r="B1313" s="11" t="s">
        <v>1870</v>
      </c>
      <c r="C1313" s="11" t="s">
        <v>1872</v>
      </c>
      <c r="D1313" s="4" t="s">
        <v>1839</v>
      </c>
    </row>
    <row r="1314" spans="1:4" x14ac:dyDescent="0.25">
      <c r="A1314" s="9" t="s">
        <v>1873</v>
      </c>
      <c r="B1314" s="11" t="s">
        <v>1874</v>
      </c>
      <c r="C1314" s="11" t="s">
        <v>1875</v>
      </c>
      <c r="D1314" s="4" t="s">
        <v>1839</v>
      </c>
    </row>
    <row r="1315" spans="1:4" x14ac:dyDescent="0.25">
      <c r="A1315" s="9" t="s">
        <v>1876</v>
      </c>
      <c r="B1315" s="11" t="s">
        <v>1878</v>
      </c>
      <c r="C1315" s="11" t="s">
        <v>1877</v>
      </c>
      <c r="D1315" s="4" t="s">
        <v>1839</v>
      </c>
    </row>
    <row r="1316" spans="1:4" x14ac:dyDescent="0.25">
      <c r="A1316" s="9" t="s">
        <v>1879</v>
      </c>
      <c r="B1316" s="11" t="s">
        <v>1880</v>
      </c>
      <c r="C1316" s="11" t="s">
        <v>1881</v>
      </c>
      <c r="D1316" s="4" t="s">
        <v>1839</v>
      </c>
    </row>
    <row r="1317" spans="1:4" x14ac:dyDescent="0.25">
      <c r="A1317" s="9" t="s">
        <v>1882</v>
      </c>
      <c r="B1317" s="11" t="s">
        <v>1883</v>
      </c>
      <c r="C1317" s="11" t="s">
        <v>1884</v>
      </c>
      <c r="D1317" s="4" t="s">
        <v>1839</v>
      </c>
    </row>
    <row r="1318" spans="1:4" x14ac:dyDescent="0.25">
      <c r="A1318" s="9" t="s">
        <v>1885</v>
      </c>
      <c r="B1318" s="11" t="s">
        <v>1886</v>
      </c>
      <c r="C1318" s="11" t="s">
        <v>1887</v>
      </c>
      <c r="D1318" s="4" t="s">
        <v>1839</v>
      </c>
    </row>
    <row r="1319" spans="1:4" x14ac:dyDescent="0.25">
      <c r="A1319" s="9" t="s">
        <v>1888</v>
      </c>
      <c r="B1319" s="11" t="s">
        <v>1889</v>
      </c>
      <c r="C1319" s="11" t="s">
        <v>1890</v>
      </c>
      <c r="D1319" s="4" t="s">
        <v>1839</v>
      </c>
    </row>
    <row r="1320" spans="1:4" ht="49.5" x14ac:dyDescent="0.25">
      <c r="A1320" s="9" t="s">
        <v>1892</v>
      </c>
      <c r="B1320" s="11" t="s">
        <v>1893</v>
      </c>
      <c r="C1320" s="11" t="s">
        <v>1894</v>
      </c>
      <c r="D1320" s="4" t="s">
        <v>1891</v>
      </c>
    </row>
    <row r="1321" spans="1:4" ht="49.5" x14ac:dyDescent="0.25">
      <c r="A1321" s="9" t="s">
        <v>1895</v>
      </c>
      <c r="B1321" s="11" t="s">
        <v>1896</v>
      </c>
      <c r="C1321" s="11" t="s">
        <v>1897</v>
      </c>
      <c r="D1321" s="4" t="s">
        <v>1912</v>
      </c>
    </row>
    <row r="1322" spans="1:4" x14ac:dyDescent="0.25">
      <c r="A1322" s="9" t="s">
        <v>814</v>
      </c>
      <c r="B1322" s="11" t="s">
        <v>1898</v>
      </c>
      <c r="C1322" s="11" t="s">
        <v>1914</v>
      </c>
      <c r="D1322" s="4" t="s">
        <v>1891</v>
      </c>
    </row>
    <row r="1323" spans="1:4" x14ac:dyDescent="0.25">
      <c r="A1323" s="9" t="s">
        <v>1899</v>
      </c>
      <c r="B1323" s="11" t="s">
        <v>1900</v>
      </c>
      <c r="C1323" s="11" t="s">
        <v>1901</v>
      </c>
      <c r="D1323" s="4" t="s">
        <v>1891</v>
      </c>
    </row>
    <row r="1324" spans="1:4" x14ac:dyDescent="0.25">
      <c r="A1324" s="9" t="s">
        <v>1902</v>
      </c>
      <c r="B1324" s="11" t="s">
        <v>1903</v>
      </c>
      <c r="C1324" s="11" t="s">
        <v>1904</v>
      </c>
      <c r="D1324" s="4" t="s">
        <v>1891</v>
      </c>
    </row>
    <row r="1325" spans="1:4" x14ac:dyDescent="0.25">
      <c r="A1325" s="9" t="s">
        <v>1905</v>
      </c>
      <c r="B1325" s="11" t="s">
        <v>1906</v>
      </c>
      <c r="C1325" s="11" t="s">
        <v>1907</v>
      </c>
      <c r="D1325" s="4" t="s">
        <v>1891</v>
      </c>
    </row>
    <row r="1326" spans="1:4" ht="33" x14ac:dyDescent="0.25">
      <c r="A1326" s="9" t="s">
        <v>1908</v>
      </c>
      <c r="B1326" s="11" t="s">
        <v>1909</v>
      </c>
      <c r="C1326" s="11" t="s">
        <v>1915</v>
      </c>
      <c r="D1326" s="4" t="s">
        <v>1891</v>
      </c>
    </row>
    <row r="1327" spans="1:4" ht="33" x14ac:dyDescent="0.25">
      <c r="A1327" s="9" t="s">
        <v>1910</v>
      </c>
      <c r="B1327" s="11" t="s">
        <v>1911</v>
      </c>
      <c r="C1327" s="11" t="s">
        <v>1913</v>
      </c>
      <c r="D1327" s="4" t="s">
        <v>1891</v>
      </c>
    </row>
    <row r="1328" spans="1:4" x14ac:dyDescent="0.25">
      <c r="A1328" s="9" t="s">
        <v>1991</v>
      </c>
      <c r="B1328" s="11" t="s">
        <v>1936</v>
      </c>
      <c r="C1328" s="11" t="s">
        <v>1937</v>
      </c>
      <c r="D1328" s="4" t="s">
        <v>1946</v>
      </c>
    </row>
    <row r="1329" spans="1:4" x14ac:dyDescent="0.25">
      <c r="A1329" s="9" t="s">
        <v>1992</v>
      </c>
      <c r="B1329" s="11" t="s">
        <v>1938</v>
      </c>
      <c r="C1329" s="11" t="s">
        <v>1939</v>
      </c>
      <c r="D1329" s="4" t="s">
        <v>1946</v>
      </c>
    </row>
    <row r="1330" spans="1:4" x14ac:dyDescent="0.25">
      <c r="A1330" s="9" t="s">
        <v>1993</v>
      </c>
      <c r="B1330" s="11" t="s">
        <v>1940</v>
      </c>
      <c r="C1330" s="11" t="s">
        <v>1941</v>
      </c>
      <c r="D1330" s="4" t="s">
        <v>1946</v>
      </c>
    </row>
    <row r="1331" spans="1:4" x14ac:dyDescent="0.25">
      <c r="A1331" s="9" t="s">
        <v>1994</v>
      </c>
      <c r="B1331" s="11" t="s">
        <v>1942</v>
      </c>
      <c r="C1331" s="11" t="s">
        <v>1943</v>
      </c>
      <c r="D1331" s="4" t="s">
        <v>1946</v>
      </c>
    </row>
    <row r="1332" spans="1:4" x14ac:dyDescent="0.25">
      <c r="A1332" s="9" t="s">
        <v>1996</v>
      </c>
      <c r="B1332" s="11" t="s">
        <v>1944</v>
      </c>
      <c r="C1332" s="11" t="s">
        <v>1945</v>
      </c>
      <c r="D1332" s="4" t="s">
        <v>1946</v>
      </c>
    </row>
    <row r="1333" spans="1:4" x14ac:dyDescent="0.25">
      <c r="A1333" s="9" t="s">
        <v>1997</v>
      </c>
      <c r="B1333" s="11" t="s">
        <v>1947</v>
      </c>
      <c r="C1333" s="11" t="s">
        <v>1948</v>
      </c>
      <c r="D1333" s="4" t="s">
        <v>1946</v>
      </c>
    </row>
    <row r="1334" spans="1:4" x14ac:dyDescent="0.25">
      <c r="A1334" s="9" t="s">
        <v>1998</v>
      </c>
      <c r="B1334" s="11" t="s">
        <v>1949</v>
      </c>
      <c r="C1334" s="11" t="s">
        <v>1950</v>
      </c>
      <c r="D1334" s="4" t="s">
        <v>1946</v>
      </c>
    </row>
    <row r="1335" spans="1:4" x14ac:dyDescent="0.25">
      <c r="A1335" s="9" t="s">
        <v>1999</v>
      </c>
      <c r="B1335" s="11" t="s">
        <v>1952</v>
      </c>
      <c r="C1335" s="11" t="s">
        <v>1953</v>
      </c>
      <c r="D1335" s="4" t="s">
        <v>1951</v>
      </c>
    </row>
    <row r="1336" spans="1:4" x14ac:dyDescent="0.25">
      <c r="A1336" s="9" t="s">
        <v>2000</v>
      </c>
      <c r="B1336" s="11" t="s">
        <v>1954</v>
      </c>
      <c r="C1336" s="11" t="s">
        <v>1955</v>
      </c>
      <c r="D1336" s="4" t="s">
        <v>1951</v>
      </c>
    </row>
    <row r="1337" spans="1:4" x14ac:dyDescent="0.25">
      <c r="A1337" s="9" t="s">
        <v>2001</v>
      </c>
      <c r="B1337" s="11" t="s">
        <v>1956</v>
      </c>
      <c r="C1337" s="11" t="s">
        <v>1957</v>
      </c>
      <c r="D1337" s="4" t="s">
        <v>1951</v>
      </c>
    </row>
    <row r="1338" spans="1:4" x14ac:dyDescent="0.25">
      <c r="A1338" s="9" t="s">
        <v>2002</v>
      </c>
      <c r="B1338" s="11" t="s">
        <v>1958</v>
      </c>
      <c r="C1338" s="11" t="s">
        <v>1959</v>
      </c>
      <c r="D1338" s="4" t="s">
        <v>1951</v>
      </c>
    </row>
    <row r="1339" spans="1:4" x14ac:dyDescent="0.25">
      <c r="A1339" s="9" t="s">
        <v>543</v>
      </c>
      <c r="B1339" s="11" t="s">
        <v>2003</v>
      </c>
      <c r="C1339" s="11" t="s">
        <v>542</v>
      </c>
      <c r="D1339" s="4" t="s">
        <v>1951</v>
      </c>
    </row>
    <row r="1340" spans="1:4" x14ac:dyDescent="0.25">
      <c r="A1340" s="9" t="s">
        <v>2004</v>
      </c>
      <c r="B1340" s="11" t="s">
        <v>1960</v>
      </c>
      <c r="C1340" s="11" t="s">
        <v>1961</v>
      </c>
      <c r="D1340" s="4" t="s">
        <v>1951</v>
      </c>
    </row>
    <row r="1341" spans="1:4" ht="33" x14ac:dyDescent="0.25">
      <c r="A1341" s="9" t="s">
        <v>2072</v>
      </c>
      <c r="B1341" s="11" t="s">
        <v>2005</v>
      </c>
      <c r="C1341" s="11" t="s">
        <v>1962</v>
      </c>
      <c r="D1341" s="4" t="s">
        <v>1951</v>
      </c>
    </row>
    <row r="1342" spans="1:4" x14ac:dyDescent="0.25">
      <c r="A1342" s="9" t="s">
        <v>2006</v>
      </c>
      <c r="B1342" s="11" t="s">
        <v>1963</v>
      </c>
      <c r="C1342" s="11" t="s">
        <v>1964</v>
      </c>
      <c r="D1342" s="4" t="s">
        <v>1951</v>
      </c>
    </row>
    <row r="1343" spans="1:4" x14ac:dyDescent="0.25">
      <c r="A1343" s="9" t="s">
        <v>2007</v>
      </c>
      <c r="B1343" s="11" t="s">
        <v>1965</v>
      </c>
      <c r="C1343" s="11" t="s">
        <v>1966</v>
      </c>
      <c r="D1343" s="4" t="s">
        <v>1951</v>
      </c>
    </row>
    <row r="1344" spans="1:4" x14ac:dyDescent="0.25">
      <c r="A1344" s="9" t="s">
        <v>2009</v>
      </c>
      <c r="B1344" s="11" t="s">
        <v>2008</v>
      </c>
      <c r="C1344" s="11" t="s">
        <v>1967</v>
      </c>
      <c r="D1344" s="4" t="s">
        <v>1951</v>
      </c>
    </row>
    <row r="1345" spans="1:4" x14ac:dyDescent="0.25">
      <c r="A1345" s="5" t="s">
        <v>962</v>
      </c>
      <c r="B1345" s="15" t="s">
        <v>960</v>
      </c>
      <c r="C1345" s="15" t="s">
        <v>961</v>
      </c>
      <c r="D1345" s="4" t="s">
        <v>1951</v>
      </c>
    </row>
    <row r="1346" spans="1:4" x14ac:dyDescent="0.25">
      <c r="A1346" s="8" t="s">
        <v>1258</v>
      </c>
      <c r="B1346" s="7" t="s">
        <v>1775</v>
      </c>
      <c r="C1346" s="7" t="s">
        <v>973</v>
      </c>
      <c r="D1346" s="4" t="s">
        <v>1951</v>
      </c>
    </row>
    <row r="1347" spans="1:4" x14ac:dyDescent="0.25">
      <c r="A1347" s="8" t="s">
        <v>1257</v>
      </c>
      <c r="B1347" s="7" t="s">
        <v>1776</v>
      </c>
      <c r="C1347" s="7" t="s">
        <v>974</v>
      </c>
      <c r="D1347" s="4" t="s">
        <v>1951</v>
      </c>
    </row>
    <row r="1348" spans="1:4" x14ac:dyDescent="0.25">
      <c r="A1348" s="8" t="s">
        <v>1256</v>
      </c>
      <c r="B1348" s="7" t="s">
        <v>1777</v>
      </c>
      <c r="C1348" s="7" t="s">
        <v>975</v>
      </c>
      <c r="D1348" s="4" t="s">
        <v>1951</v>
      </c>
    </row>
    <row r="1349" spans="1:4" x14ac:dyDescent="0.25">
      <c r="A1349" s="9" t="s">
        <v>2010</v>
      </c>
      <c r="B1349" s="11" t="s">
        <v>1968</v>
      </c>
      <c r="C1349" s="11" t="s">
        <v>470</v>
      </c>
      <c r="D1349" s="4" t="s">
        <v>1951</v>
      </c>
    </row>
    <row r="1350" spans="1:4" x14ac:dyDescent="0.25">
      <c r="A1350" s="9" t="s">
        <v>2012</v>
      </c>
      <c r="B1350" s="11" t="s">
        <v>2011</v>
      </c>
      <c r="C1350" s="11" t="s">
        <v>452</v>
      </c>
      <c r="D1350" s="4" t="s">
        <v>1951</v>
      </c>
    </row>
    <row r="1351" spans="1:4" x14ac:dyDescent="0.25">
      <c r="A1351" s="9" t="s">
        <v>2014</v>
      </c>
      <c r="B1351" s="11" t="s">
        <v>2013</v>
      </c>
      <c r="C1351" s="11" t="s">
        <v>390</v>
      </c>
      <c r="D1351" s="4" t="s">
        <v>1951</v>
      </c>
    </row>
    <row r="1352" spans="1:4" x14ac:dyDescent="0.25">
      <c r="A1352" s="9" t="s">
        <v>2016</v>
      </c>
      <c r="B1352" s="11" t="s">
        <v>2015</v>
      </c>
      <c r="C1352" s="11" t="s">
        <v>612</v>
      </c>
      <c r="D1352" s="4" t="s">
        <v>1951</v>
      </c>
    </row>
    <row r="1353" spans="1:4" x14ac:dyDescent="0.25">
      <c r="A1353" s="9" t="s">
        <v>2018</v>
      </c>
      <c r="B1353" s="11" t="s">
        <v>2017</v>
      </c>
      <c r="C1353" s="11" t="s">
        <v>616</v>
      </c>
      <c r="D1353" s="4" t="s">
        <v>1951</v>
      </c>
    </row>
    <row r="1354" spans="1:4" x14ac:dyDescent="0.25">
      <c r="A1354" s="9" t="s">
        <v>2020</v>
      </c>
      <c r="B1354" s="11" t="s">
        <v>2019</v>
      </c>
      <c r="C1354" s="11" t="s">
        <v>1969</v>
      </c>
      <c r="D1354" s="4" t="s">
        <v>1951</v>
      </c>
    </row>
    <row r="1355" spans="1:4" x14ac:dyDescent="0.25">
      <c r="A1355" s="9" t="s">
        <v>2022</v>
      </c>
      <c r="B1355" s="11" t="s">
        <v>2021</v>
      </c>
      <c r="C1355" s="11" t="s">
        <v>538</v>
      </c>
      <c r="D1355" s="4" t="s">
        <v>1951</v>
      </c>
    </row>
    <row r="1356" spans="1:4" x14ac:dyDescent="0.25">
      <c r="A1356" s="9" t="s">
        <v>2024</v>
      </c>
      <c r="B1356" s="11" t="s">
        <v>2023</v>
      </c>
      <c r="C1356" s="11" t="s">
        <v>819</v>
      </c>
      <c r="D1356" s="4" t="s">
        <v>1951</v>
      </c>
    </row>
    <row r="1357" spans="1:4" x14ac:dyDescent="0.25">
      <c r="A1357" s="9" t="s">
        <v>2026</v>
      </c>
      <c r="B1357" s="11" t="s">
        <v>2025</v>
      </c>
      <c r="C1357" s="11" t="s">
        <v>413</v>
      </c>
      <c r="D1357" s="4" t="s">
        <v>1951</v>
      </c>
    </row>
    <row r="1358" spans="1:4" x14ac:dyDescent="0.25">
      <c r="A1358" s="9" t="s">
        <v>2028</v>
      </c>
      <c r="B1358" s="11" t="s">
        <v>2027</v>
      </c>
      <c r="C1358" s="11" t="s">
        <v>665</v>
      </c>
      <c r="D1358" s="4" t="s">
        <v>1951</v>
      </c>
    </row>
    <row r="1359" spans="1:4" x14ac:dyDescent="0.25">
      <c r="A1359" s="9" t="s">
        <v>2030</v>
      </c>
      <c r="B1359" s="11" t="s">
        <v>2029</v>
      </c>
      <c r="C1359" s="11" t="s">
        <v>882</v>
      </c>
      <c r="D1359" s="4" t="s">
        <v>1951</v>
      </c>
    </row>
    <row r="1360" spans="1:4" x14ac:dyDescent="0.25">
      <c r="A1360" s="9" t="s">
        <v>2031</v>
      </c>
      <c r="B1360" s="11" t="s">
        <v>1970</v>
      </c>
      <c r="C1360" s="11" t="s">
        <v>1971</v>
      </c>
      <c r="D1360" s="4" t="s">
        <v>1951</v>
      </c>
    </row>
    <row r="1361" spans="1:4" x14ac:dyDescent="0.25">
      <c r="A1361" s="9" t="s">
        <v>2034</v>
      </c>
      <c r="B1361" s="11" t="s">
        <v>2032</v>
      </c>
      <c r="C1361" s="11" t="s">
        <v>104</v>
      </c>
      <c r="D1361" s="4" t="s">
        <v>1951</v>
      </c>
    </row>
    <row r="1362" spans="1:4" x14ac:dyDescent="0.25">
      <c r="A1362" s="9" t="s">
        <v>2036</v>
      </c>
      <c r="B1362" s="11" t="s">
        <v>2035</v>
      </c>
      <c r="C1362" s="11" t="s">
        <v>476</v>
      </c>
      <c r="D1362" s="4" t="s">
        <v>1951</v>
      </c>
    </row>
    <row r="1363" spans="1:4" x14ac:dyDescent="0.25">
      <c r="A1363" s="9" t="s">
        <v>2038</v>
      </c>
      <c r="B1363" s="11" t="s">
        <v>2037</v>
      </c>
      <c r="C1363" s="11" t="s">
        <v>478</v>
      </c>
      <c r="D1363" s="4" t="s">
        <v>1951</v>
      </c>
    </row>
    <row r="1364" spans="1:4" x14ac:dyDescent="0.25">
      <c r="A1364" s="9" t="s">
        <v>2039</v>
      </c>
      <c r="B1364" s="11" t="s">
        <v>1972</v>
      </c>
      <c r="C1364" s="11" t="s">
        <v>1973</v>
      </c>
      <c r="D1364" s="4" t="s">
        <v>1951</v>
      </c>
    </row>
    <row r="1365" spans="1:4" x14ac:dyDescent="0.25">
      <c r="A1365" s="9" t="s">
        <v>2041</v>
      </c>
      <c r="B1365" s="11" t="s">
        <v>2040</v>
      </c>
      <c r="C1365" s="11" t="s">
        <v>1974</v>
      </c>
      <c r="D1365" s="4" t="s">
        <v>1984</v>
      </c>
    </row>
    <row r="1366" spans="1:4" x14ac:dyDescent="0.25">
      <c r="A1366" s="9" t="s">
        <v>2043</v>
      </c>
      <c r="B1366" s="11" t="s">
        <v>2042</v>
      </c>
      <c r="C1366" s="11" t="s">
        <v>921</v>
      </c>
      <c r="D1366" s="4" t="s">
        <v>1951</v>
      </c>
    </row>
    <row r="1367" spans="1:4" x14ac:dyDescent="0.25">
      <c r="A1367" s="9" t="s">
        <v>2045</v>
      </c>
      <c r="B1367" s="11" t="s">
        <v>2044</v>
      </c>
      <c r="C1367" s="11" t="s">
        <v>1081</v>
      </c>
      <c r="D1367" s="4" t="s">
        <v>1951</v>
      </c>
    </row>
    <row r="1368" spans="1:4" x14ac:dyDescent="0.25">
      <c r="A1368" s="9" t="s">
        <v>2047</v>
      </c>
      <c r="B1368" s="11" t="s">
        <v>2046</v>
      </c>
      <c r="C1368" s="11" t="s">
        <v>668</v>
      </c>
      <c r="D1368" s="4" t="s">
        <v>1951</v>
      </c>
    </row>
    <row r="1369" spans="1:4" x14ac:dyDescent="0.25">
      <c r="A1369" s="9" t="s">
        <v>2049</v>
      </c>
      <c r="B1369" s="11" t="s">
        <v>2048</v>
      </c>
      <c r="C1369" s="11" t="s">
        <v>680</v>
      </c>
      <c r="D1369" s="4" t="s">
        <v>1951</v>
      </c>
    </row>
    <row r="1370" spans="1:4" x14ac:dyDescent="0.25">
      <c r="A1370" s="9" t="s">
        <v>2051</v>
      </c>
      <c r="B1370" s="11" t="s">
        <v>2050</v>
      </c>
      <c r="C1370" s="11" t="s">
        <v>1975</v>
      </c>
      <c r="D1370" s="4" t="s">
        <v>1951</v>
      </c>
    </row>
    <row r="1371" spans="1:4" x14ac:dyDescent="0.25">
      <c r="A1371" s="9" t="s">
        <v>2053</v>
      </c>
      <c r="B1371" s="11" t="s">
        <v>2052</v>
      </c>
      <c r="C1371" s="11" t="s">
        <v>1976</v>
      </c>
      <c r="D1371" s="4" t="s">
        <v>1951</v>
      </c>
    </row>
    <row r="1372" spans="1:4" x14ac:dyDescent="0.25">
      <c r="A1372" s="9" t="s">
        <v>2055</v>
      </c>
      <c r="B1372" s="11" t="s">
        <v>2054</v>
      </c>
      <c r="C1372" s="11" t="s">
        <v>670</v>
      </c>
      <c r="D1372" s="4" t="s">
        <v>1951</v>
      </c>
    </row>
    <row r="1373" spans="1:4" x14ac:dyDescent="0.25">
      <c r="A1373" s="9" t="s">
        <v>2057</v>
      </c>
      <c r="B1373" s="11" t="s">
        <v>2056</v>
      </c>
      <c r="C1373" s="11" t="s">
        <v>224</v>
      </c>
      <c r="D1373" s="4" t="s">
        <v>1951</v>
      </c>
    </row>
    <row r="1374" spans="1:4" x14ac:dyDescent="0.25">
      <c r="A1374" s="9" t="s">
        <v>2059</v>
      </c>
      <c r="B1374" s="11" t="s">
        <v>2058</v>
      </c>
      <c r="C1374" s="11" t="s">
        <v>227</v>
      </c>
      <c r="D1374" s="4" t="s">
        <v>1951</v>
      </c>
    </row>
    <row r="1375" spans="1:4" x14ac:dyDescent="0.25">
      <c r="A1375" s="9" t="s">
        <v>2061</v>
      </c>
      <c r="B1375" s="11" t="s">
        <v>2060</v>
      </c>
      <c r="C1375" s="11" t="s">
        <v>1977</v>
      </c>
      <c r="D1375" s="4" t="s">
        <v>1951</v>
      </c>
    </row>
    <row r="1376" spans="1:4" x14ac:dyDescent="0.25">
      <c r="A1376" s="9" t="s">
        <v>1080</v>
      </c>
      <c r="B1376" s="11" t="s">
        <v>1978</v>
      </c>
      <c r="C1376" s="11" t="s">
        <v>1979</v>
      </c>
      <c r="D1376" s="4" t="s">
        <v>1951</v>
      </c>
    </row>
    <row r="1377" spans="1:4" x14ac:dyDescent="0.25">
      <c r="A1377" s="9" t="s">
        <v>2063</v>
      </c>
      <c r="B1377" s="11" t="s">
        <v>1980</v>
      </c>
      <c r="C1377" s="11" t="s">
        <v>1981</v>
      </c>
      <c r="D1377" s="4" t="s">
        <v>1951</v>
      </c>
    </row>
    <row r="1378" spans="1:4" x14ac:dyDescent="0.25">
      <c r="A1378" s="9" t="s">
        <v>2064</v>
      </c>
      <c r="B1378" s="11" t="s">
        <v>1982</v>
      </c>
      <c r="C1378" s="11" t="s">
        <v>1983</v>
      </c>
      <c r="D1378" s="4" t="s">
        <v>1951</v>
      </c>
    </row>
    <row r="1379" spans="1:4" x14ac:dyDescent="0.25">
      <c r="A1379" s="14" t="s">
        <v>2073</v>
      </c>
      <c r="B1379" s="11" t="s">
        <v>2065</v>
      </c>
      <c r="C1379" s="11" t="s">
        <v>1985</v>
      </c>
      <c r="D1379" s="4" t="s">
        <v>1990</v>
      </c>
    </row>
    <row r="1380" spans="1:4" x14ac:dyDescent="0.25">
      <c r="B1380" s="11" t="s">
        <v>2507</v>
      </c>
      <c r="C1380" s="11" t="s">
        <v>1986</v>
      </c>
      <c r="D1380" s="4" t="s">
        <v>1990</v>
      </c>
    </row>
    <row r="1381" spans="1:4" x14ac:dyDescent="0.25">
      <c r="A1381" s="9" t="s">
        <v>2074</v>
      </c>
      <c r="B1381" s="11" t="s">
        <v>2066</v>
      </c>
      <c r="C1381" s="11" t="s">
        <v>1987</v>
      </c>
      <c r="D1381" s="4" t="s">
        <v>1990</v>
      </c>
    </row>
    <row r="1382" spans="1:4" x14ac:dyDescent="0.25">
      <c r="A1382" s="9" t="s">
        <v>2075</v>
      </c>
      <c r="B1382" s="11" t="s">
        <v>2067</v>
      </c>
      <c r="C1382" s="11" t="s">
        <v>776</v>
      </c>
      <c r="D1382" s="4" t="s">
        <v>1990</v>
      </c>
    </row>
    <row r="1383" spans="1:4" x14ac:dyDescent="0.25">
      <c r="A1383" s="9" t="s">
        <v>2074</v>
      </c>
      <c r="B1383" s="11" t="s">
        <v>2068</v>
      </c>
      <c r="C1383" s="11" t="s">
        <v>1988</v>
      </c>
      <c r="D1383" s="4" t="s">
        <v>1990</v>
      </c>
    </row>
    <row r="1384" spans="1:4" x14ac:dyDescent="0.25">
      <c r="A1384" s="9" t="s">
        <v>2070</v>
      </c>
      <c r="B1384" s="11" t="s">
        <v>2069</v>
      </c>
      <c r="C1384" s="11" t="s">
        <v>958</v>
      </c>
      <c r="D1384" s="4" t="s">
        <v>1990</v>
      </c>
    </row>
    <row r="1385" spans="1:4" ht="33" x14ac:dyDescent="0.25">
      <c r="A1385" s="9" t="s">
        <v>2076</v>
      </c>
      <c r="B1385" s="11" t="s">
        <v>2071</v>
      </c>
      <c r="C1385" s="11" t="s">
        <v>1989</v>
      </c>
      <c r="D1385" s="4" t="s">
        <v>1990</v>
      </c>
    </row>
    <row r="1386" spans="1:4" x14ac:dyDescent="0.25">
      <c r="B1386" s="11" t="s">
        <v>2078</v>
      </c>
      <c r="C1386" s="11" t="s">
        <v>2079</v>
      </c>
      <c r="D1386" s="4" t="s">
        <v>2107</v>
      </c>
    </row>
    <row r="1387" spans="1:4" x14ac:dyDescent="0.25">
      <c r="A1387" s="9" t="s">
        <v>2251</v>
      </c>
      <c r="B1387" s="11" t="s">
        <v>2227</v>
      </c>
      <c r="C1387" s="11" t="s">
        <v>2081</v>
      </c>
      <c r="D1387" s="4" t="s">
        <v>2106</v>
      </c>
    </row>
    <row r="1388" spans="1:4" x14ac:dyDescent="0.25">
      <c r="A1388" s="9" t="s">
        <v>2496</v>
      </c>
      <c r="B1388" s="11" t="s">
        <v>2497</v>
      </c>
      <c r="C1388" s="11" t="s">
        <v>2498</v>
      </c>
      <c r="D1388" s="4" t="s">
        <v>2106</v>
      </c>
    </row>
    <row r="1389" spans="1:4" x14ac:dyDescent="0.25">
      <c r="B1389" s="11" t="s">
        <v>2080</v>
      </c>
      <c r="C1389" s="11" t="s">
        <v>2089</v>
      </c>
      <c r="D1389" s="4" t="s">
        <v>2106</v>
      </c>
    </row>
    <row r="1390" spans="1:4" x14ac:dyDescent="0.25">
      <c r="A1390" s="9" t="s">
        <v>2264</v>
      </c>
      <c r="B1390" s="11" t="s">
        <v>2228</v>
      </c>
      <c r="C1390" s="11" t="s">
        <v>2082</v>
      </c>
      <c r="D1390" s="4" t="s">
        <v>2106</v>
      </c>
    </row>
    <row r="1391" spans="1:4" x14ac:dyDescent="0.25">
      <c r="B1391" s="11" t="s">
        <v>2259</v>
      </c>
      <c r="C1391" s="11" t="s">
        <v>2090</v>
      </c>
      <c r="D1391" s="4" t="s">
        <v>2106</v>
      </c>
    </row>
    <row r="1392" spans="1:4" x14ac:dyDescent="0.25">
      <c r="A1392" s="9" t="s">
        <v>2266</v>
      </c>
      <c r="B1392" s="11" t="s">
        <v>2229</v>
      </c>
      <c r="C1392" s="11" t="s">
        <v>2084</v>
      </c>
      <c r="D1392" s="4" t="s">
        <v>2106</v>
      </c>
    </row>
    <row r="1393" spans="1:4" x14ac:dyDescent="0.25">
      <c r="B1393" s="11" t="s">
        <v>2083</v>
      </c>
      <c r="C1393" s="11" t="s">
        <v>2091</v>
      </c>
      <c r="D1393" s="4" t="s">
        <v>2106</v>
      </c>
    </row>
    <row r="1394" spans="1:4" x14ac:dyDescent="0.25">
      <c r="A1394" s="9" t="s">
        <v>2268</v>
      </c>
      <c r="B1394" s="11" t="s">
        <v>2499</v>
      </c>
      <c r="C1394" s="11" t="s">
        <v>2086</v>
      </c>
      <c r="D1394" s="4" t="s">
        <v>2106</v>
      </c>
    </row>
    <row r="1395" spans="1:4" x14ac:dyDescent="0.25">
      <c r="B1395" s="11" t="s">
        <v>2085</v>
      </c>
      <c r="C1395" s="11" t="s">
        <v>2092</v>
      </c>
      <c r="D1395" s="4" t="s">
        <v>2106</v>
      </c>
    </row>
    <row r="1396" spans="1:4" x14ac:dyDescent="0.25">
      <c r="A1396" s="9" t="s">
        <v>2270</v>
      </c>
      <c r="B1396" s="11" t="s">
        <v>2087</v>
      </c>
      <c r="C1396" s="11" t="s">
        <v>2088</v>
      </c>
      <c r="D1396" s="4" t="s">
        <v>2106</v>
      </c>
    </row>
    <row r="1397" spans="1:4" x14ac:dyDescent="0.25">
      <c r="A1397" s="9" t="s">
        <v>2272</v>
      </c>
      <c r="B1397" s="11" t="s">
        <v>2093</v>
      </c>
      <c r="C1397" s="11" t="s">
        <v>2094</v>
      </c>
      <c r="D1397" s="4" t="s">
        <v>2106</v>
      </c>
    </row>
    <row r="1398" spans="1:4" x14ac:dyDescent="0.25">
      <c r="A1398" s="9" t="s">
        <v>2274</v>
      </c>
      <c r="B1398" s="11" t="s">
        <v>2095</v>
      </c>
      <c r="C1398" s="11" t="s">
        <v>2096</v>
      </c>
      <c r="D1398" s="4" t="s">
        <v>2106</v>
      </c>
    </row>
    <row r="1399" spans="1:4" x14ac:dyDescent="0.25">
      <c r="A1399" s="9" t="s">
        <v>2275</v>
      </c>
      <c r="B1399" s="11" t="s">
        <v>2097</v>
      </c>
      <c r="C1399" s="11" t="s">
        <v>2099</v>
      </c>
      <c r="D1399" s="4" t="s">
        <v>2106</v>
      </c>
    </row>
    <row r="1400" spans="1:4" x14ac:dyDescent="0.25">
      <c r="A1400" s="9" t="s">
        <v>2277</v>
      </c>
      <c r="B1400" s="11" t="s">
        <v>2098</v>
      </c>
      <c r="C1400" s="11" t="s">
        <v>2100</v>
      </c>
      <c r="D1400" s="4" t="s">
        <v>2106</v>
      </c>
    </row>
    <row r="1401" spans="1:4" x14ac:dyDescent="0.25">
      <c r="A1401" s="9" t="s">
        <v>2279</v>
      </c>
      <c r="B1401" s="11" t="s">
        <v>2101</v>
      </c>
      <c r="C1401" s="11" t="s">
        <v>2102</v>
      </c>
      <c r="D1401" s="4" t="s">
        <v>2106</v>
      </c>
    </row>
    <row r="1402" spans="1:4" x14ac:dyDescent="0.25">
      <c r="A1402" s="9" t="s">
        <v>2281</v>
      </c>
      <c r="B1402" s="11" t="s">
        <v>2230</v>
      </c>
      <c r="C1402" s="11" t="s">
        <v>2231</v>
      </c>
      <c r="D1402" s="4" t="s">
        <v>2108</v>
      </c>
    </row>
    <row r="1403" spans="1:4" x14ac:dyDescent="0.25">
      <c r="A1403" s="9" t="s">
        <v>2500</v>
      </c>
      <c r="B1403" s="11" t="s">
        <v>2501</v>
      </c>
      <c r="C1403" s="11" t="s">
        <v>2502</v>
      </c>
      <c r="D1403" s="4" t="s">
        <v>2108</v>
      </c>
    </row>
    <row r="1404" spans="1:4" ht="33" x14ac:dyDescent="0.25">
      <c r="B1404" s="11" t="s">
        <v>2103</v>
      </c>
      <c r="C1404" s="11" t="s">
        <v>2104</v>
      </c>
      <c r="D1404" s="4" t="s">
        <v>2108</v>
      </c>
    </row>
    <row r="1405" spans="1:4" x14ac:dyDescent="0.25">
      <c r="B1405" s="11" t="s">
        <v>2105</v>
      </c>
      <c r="D1405" s="4" t="s">
        <v>2108</v>
      </c>
    </row>
    <row r="1406" spans="1:4" x14ac:dyDescent="0.25">
      <c r="A1406" s="9" t="s">
        <v>2283</v>
      </c>
      <c r="B1406" s="11" t="s">
        <v>2260</v>
      </c>
      <c r="C1406" s="11" t="s">
        <v>2232</v>
      </c>
      <c r="D1406" s="4" t="s">
        <v>2121</v>
      </c>
    </row>
    <row r="1407" spans="1:4" x14ac:dyDescent="0.25">
      <c r="A1407" s="9" t="s">
        <v>2283</v>
      </c>
      <c r="B1407" s="11" t="s">
        <v>2109</v>
      </c>
      <c r="C1407" s="11" t="s">
        <v>2110</v>
      </c>
      <c r="D1407" s="4" t="s">
        <v>2121</v>
      </c>
    </row>
    <row r="1408" spans="1:4" x14ac:dyDescent="0.25">
      <c r="A1408" s="9" t="s">
        <v>2284</v>
      </c>
      <c r="B1408" s="11" t="s">
        <v>2503</v>
      </c>
      <c r="C1408" s="11" t="s">
        <v>2233</v>
      </c>
      <c r="D1408" s="4" t="s">
        <v>2121</v>
      </c>
    </row>
    <row r="1409" spans="1:4" x14ac:dyDescent="0.25">
      <c r="B1409" s="11" t="s">
        <v>2111</v>
      </c>
      <c r="C1409" s="11" t="s">
        <v>2112</v>
      </c>
      <c r="D1409" s="4" t="s">
        <v>2121</v>
      </c>
    </row>
    <row r="1410" spans="1:4" x14ac:dyDescent="0.25">
      <c r="A1410" s="9" t="s">
        <v>2286</v>
      </c>
      <c r="B1410" s="11" t="s">
        <v>2234</v>
      </c>
      <c r="C1410" s="11" t="s">
        <v>2235</v>
      </c>
      <c r="D1410" s="4" t="s">
        <v>2121</v>
      </c>
    </row>
    <row r="1411" spans="1:4" x14ac:dyDescent="0.25">
      <c r="B1411" s="11" t="s">
        <v>2113</v>
      </c>
      <c r="C1411" s="11" t="s">
        <v>2114</v>
      </c>
      <c r="D1411" s="4" t="s">
        <v>2121</v>
      </c>
    </row>
    <row r="1412" spans="1:4" x14ac:dyDescent="0.25">
      <c r="A1412" s="9" t="s">
        <v>2288</v>
      </c>
      <c r="B1412" s="11" t="s">
        <v>2504</v>
      </c>
      <c r="C1412" s="11" t="s">
        <v>2236</v>
      </c>
      <c r="D1412" s="4" t="s">
        <v>2121</v>
      </c>
    </row>
    <row r="1413" spans="1:4" x14ac:dyDescent="0.25">
      <c r="A1413" s="9" t="s">
        <v>2287</v>
      </c>
      <c r="B1413" s="11" t="s">
        <v>2514</v>
      </c>
      <c r="C1413" s="11" t="s">
        <v>1249</v>
      </c>
      <c r="D1413" s="4" t="s">
        <v>2121</v>
      </c>
    </row>
    <row r="1414" spans="1:4" x14ac:dyDescent="0.25">
      <c r="B1414" s="11" t="s">
        <v>2115</v>
      </c>
      <c r="C1414" s="11" t="s">
        <v>2116</v>
      </c>
      <c r="D1414" s="4" t="s">
        <v>2121</v>
      </c>
    </row>
    <row r="1415" spans="1:4" x14ac:dyDescent="0.25">
      <c r="A1415" s="9" t="s">
        <v>2290</v>
      </c>
      <c r="B1415" s="11" t="s">
        <v>2261</v>
      </c>
      <c r="C1415" s="11" t="s">
        <v>2237</v>
      </c>
      <c r="D1415" s="4" t="s">
        <v>2121</v>
      </c>
    </row>
    <row r="1416" spans="1:4" x14ac:dyDescent="0.25">
      <c r="A1416" s="9" t="s">
        <v>2291</v>
      </c>
      <c r="B1416" s="11" t="s">
        <v>2505</v>
      </c>
      <c r="C1416" s="11" t="s">
        <v>2506</v>
      </c>
      <c r="D1416" s="4" t="s">
        <v>2121</v>
      </c>
    </row>
    <row r="1417" spans="1:4" x14ac:dyDescent="0.25">
      <c r="A1417" s="9" t="s">
        <v>2291</v>
      </c>
      <c r="B1417" s="11" t="s">
        <v>2117</v>
      </c>
      <c r="C1417" s="11" t="s">
        <v>2118</v>
      </c>
      <c r="D1417" s="4" t="s">
        <v>2121</v>
      </c>
    </row>
    <row r="1418" spans="1:4" x14ac:dyDescent="0.25">
      <c r="A1418" s="9" t="s">
        <v>2292</v>
      </c>
      <c r="B1418" s="11" t="s">
        <v>2119</v>
      </c>
      <c r="C1418" s="11" t="s">
        <v>2120</v>
      </c>
      <c r="D1418" s="4" t="s">
        <v>2121</v>
      </c>
    </row>
    <row r="1419" spans="1:4" x14ac:dyDescent="0.25">
      <c r="A1419" s="9" t="s">
        <v>2293</v>
      </c>
      <c r="B1419" s="11" t="s">
        <v>2122</v>
      </c>
      <c r="C1419" s="11" t="s">
        <v>2123</v>
      </c>
      <c r="D1419" s="4" t="s">
        <v>2124</v>
      </c>
    </row>
    <row r="1420" spans="1:4" x14ac:dyDescent="0.25">
      <c r="A1420" s="9" t="s">
        <v>2295</v>
      </c>
      <c r="B1420" s="11" t="s">
        <v>2125</v>
      </c>
      <c r="C1420" s="11" t="s">
        <v>2252</v>
      </c>
      <c r="D1420" s="4" t="s">
        <v>2175</v>
      </c>
    </row>
    <row r="1421" spans="1:4" ht="33" x14ac:dyDescent="0.25">
      <c r="A1421" s="9" t="s">
        <v>2351</v>
      </c>
      <c r="B1421" s="11" t="s">
        <v>2126</v>
      </c>
      <c r="C1421" s="11" t="s">
        <v>2127</v>
      </c>
      <c r="D1421" s="4" t="s">
        <v>2124</v>
      </c>
    </row>
    <row r="1422" spans="1:4" x14ac:dyDescent="0.25">
      <c r="A1422" s="9" t="s">
        <v>2296</v>
      </c>
      <c r="B1422" s="11" t="s">
        <v>2128</v>
      </c>
      <c r="C1422" s="11" t="s">
        <v>2129</v>
      </c>
      <c r="D1422" s="4" t="s">
        <v>2124</v>
      </c>
    </row>
    <row r="1423" spans="1:4" x14ac:dyDescent="0.25">
      <c r="A1423" s="9" t="s">
        <v>2350</v>
      </c>
      <c r="B1423" s="11" t="s">
        <v>2130</v>
      </c>
      <c r="C1423" s="11" t="s">
        <v>2131</v>
      </c>
      <c r="D1423" s="4" t="s">
        <v>2124</v>
      </c>
    </row>
    <row r="1424" spans="1:4" x14ac:dyDescent="0.25">
      <c r="A1424" s="9" t="s">
        <v>2297</v>
      </c>
      <c r="B1424" s="11" t="s">
        <v>2132</v>
      </c>
      <c r="C1424" s="11" t="s">
        <v>2133</v>
      </c>
      <c r="D1424" s="4" t="s">
        <v>2124</v>
      </c>
    </row>
    <row r="1425" spans="1:4" x14ac:dyDescent="0.25">
      <c r="A1425" s="9" t="s">
        <v>2298</v>
      </c>
      <c r="B1425" s="11" t="s">
        <v>2134</v>
      </c>
      <c r="C1425" s="11" t="s">
        <v>2135</v>
      </c>
      <c r="D1425" s="4" t="s">
        <v>2124</v>
      </c>
    </row>
    <row r="1426" spans="1:4" x14ac:dyDescent="0.25">
      <c r="A1426" s="9" t="s">
        <v>2300</v>
      </c>
      <c r="B1426" s="11" t="s">
        <v>2136</v>
      </c>
      <c r="C1426" s="11" t="s">
        <v>2137</v>
      </c>
      <c r="D1426" s="4" t="s">
        <v>2124</v>
      </c>
    </row>
    <row r="1427" spans="1:4" x14ac:dyDescent="0.25">
      <c r="A1427" s="9" t="s">
        <v>2301</v>
      </c>
      <c r="B1427" s="11" t="s">
        <v>2138</v>
      </c>
      <c r="C1427" s="11" t="s">
        <v>2139</v>
      </c>
      <c r="D1427" s="4" t="s">
        <v>2124</v>
      </c>
    </row>
    <row r="1428" spans="1:4" x14ac:dyDescent="0.25">
      <c r="A1428" s="9" t="s">
        <v>2302</v>
      </c>
      <c r="B1428" s="11" t="s">
        <v>2140</v>
      </c>
      <c r="C1428" s="11" t="s">
        <v>2141</v>
      </c>
      <c r="D1428" s="4" t="s">
        <v>2124</v>
      </c>
    </row>
    <row r="1429" spans="1:4" x14ac:dyDescent="0.25">
      <c r="A1429" s="9" t="s">
        <v>2303</v>
      </c>
      <c r="B1429" s="11" t="s">
        <v>2142</v>
      </c>
      <c r="C1429" s="11" t="s">
        <v>2143</v>
      </c>
      <c r="D1429" s="4" t="s">
        <v>2124</v>
      </c>
    </row>
    <row r="1430" spans="1:4" x14ac:dyDescent="0.25">
      <c r="A1430" s="9" t="s">
        <v>2304</v>
      </c>
      <c r="B1430" s="11" t="s">
        <v>2262</v>
      </c>
      <c r="C1430" s="11" t="s">
        <v>2253</v>
      </c>
      <c r="D1430" s="4" t="s">
        <v>2124</v>
      </c>
    </row>
    <row r="1431" spans="1:4" x14ac:dyDescent="0.25">
      <c r="A1431" s="9" t="s">
        <v>2348</v>
      </c>
      <c r="B1431" s="11" t="s">
        <v>2144</v>
      </c>
      <c r="C1431" s="11" t="s">
        <v>2145</v>
      </c>
      <c r="D1431" s="4" t="s">
        <v>2124</v>
      </c>
    </row>
    <row r="1432" spans="1:4" ht="33" x14ac:dyDescent="0.25">
      <c r="A1432" s="9" t="s">
        <v>2349</v>
      </c>
      <c r="B1432" s="11" t="s">
        <v>2146</v>
      </c>
      <c r="C1432" s="11" t="s">
        <v>2147</v>
      </c>
      <c r="D1432" s="4" t="s">
        <v>2124</v>
      </c>
    </row>
    <row r="1433" spans="1:4" x14ac:dyDescent="0.25">
      <c r="A1433" s="9" t="s">
        <v>2306</v>
      </c>
      <c r="B1433" s="11" t="s">
        <v>2305</v>
      </c>
      <c r="C1433" s="11" t="s">
        <v>2148</v>
      </c>
      <c r="D1433" s="4" t="s">
        <v>2124</v>
      </c>
    </row>
    <row r="1434" spans="1:4" x14ac:dyDescent="0.25">
      <c r="A1434" s="9" t="s">
        <v>2307</v>
      </c>
      <c r="B1434" s="11" t="s">
        <v>2149</v>
      </c>
      <c r="C1434" s="11" t="s">
        <v>2150</v>
      </c>
      <c r="D1434" s="4" t="s">
        <v>2124</v>
      </c>
    </row>
    <row r="1435" spans="1:4" x14ac:dyDescent="0.25">
      <c r="A1435" s="9" t="s">
        <v>2308</v>
      </c>
      <c r="B1435" s="11" t="s">
        <v>2151</v>
      </c>
      <c r="C1435" s="11" t="s">
        <v>2152</v>
      </c>
      <c r="D1435" s="4" t="s">
        <v>2124</v>
      </c>
    </row>
    <row r="1436" spans="1:4" x14ac:dyDescent="0.25">
      <c r="A1436" s="9" t="s">
        <v>2309</v>
      </c>
      <c r="B1436" s="11" t="s">
        <v>2153</v>
      </c>
      <c r="C1436" s="11" t="s">
        <v>2154</v>
      </c>
      <c r="D1436" s="4" t="s">
        <v>2124</v>
      </c>
    </row>
    <row r="1437" spans="1:4" x14ac:dyDescent="0.25">
      <c r="A1437" s="9" t="s">
        <v>2311</v>
      </c>
      <c r="B1437" s="11" t="s">
        <v>2155</v>
      </c>
      <c r="C1437" s="11" t="s">
        <v>2156</v>
      </c>
      <c r="D1437" s="4" t="s">
        <v>2124</v>
      </c>
    </row>
    <row r="1438" spans="1:4" x14ac:dyDescent="0.25">
      <c r="A1438" s="9" t="s">
        <v>2312</v>
      </c>
      <c r="B1438" s="11" t="s">
        <v>2157</v>
      </c>
      <c r="C1438" s="11" t="s">
        <v>2158</v>
      </c>
      <c r="D1438" s="4" t="s">
        <v>2124</v>
      </c>
    </row>
    <row r="1439" spans="1:4" x14ac:dyDescent="0.25">
      <c r="A1439" s="9" t="s">
        <v>2313</v>
      </c>
      <c r="B1439" s="11" t="s">
        <v>2159</v>
      </c>
      <c r="C1439" s="11" t="s">
        <v>2160</v>
      </c>
      <c r="D1439" s="4" t="s">
        <v>2124</v>
      </c>
    </row>
    <row r="1440" spans="1:4" x14ac:dyDescent="0.25">
      <c r="A1440" s="9" t="s">
        <v>2314</v>
      </c>
      <c r="B1440" s="11" t="s">
        <v>2161</v>
      </c>
      <c r="C1440" s="11" t="s">
        <v>2162</v>
      </c>
      <c r="D1440" s="4" t="s">
        <v>2124</v>
      </c>
    </row>
    <row r="1441" spans="1:4" x14ac:dyDescent="0.25">
      <c r="A1441" s="9" t="s">
        <v>2316</v>
      </c>
      <c r="B1441" s="11" t="s">
        <v>2163</v>
      </c>
      <c r="C1441" s="11" t="s">
        <v>2164</v>
      </c>
      <c r="D1441" s="4" t="s">
        <v>2124</v>
      </c>
    </row>
    <row r="1442" spans="1:4" x14ac:dyDescent="0.25">
      <c r="A1442" s="9" t="s">
        <v>2317</v>
      </c>
      <c r="B1442" s="11" t="s">
        <v>2165</v>
      </c>
      <c r="C1442" s="11" t="s">
        <v>2166</v>
      </c>
      <c r="D1442" s="4" t="s">
        <v>2124</v>
      </c>
    </row>
    <row r="1443" spans="1:4" x14ac:dyDescent="0.25">
      <c r="A1443" s="9" t="s">
        <v>2318</v>
      </c>
      <c r="B1443" s="11" t="s">
        <v>2167</v>
      </c>
      <c r="C1443" s="11" t="s">
        <v>2168</v>
      </c>
      <c r="D1443" s="4" t="s">
        <v>2124</v>
      </c>
    </row>
    <row r="1444" spans="1:4" x14ac:dyDescent="0.25">
      <c r="A1444" s="9" t="s">
        <v>2319</v>
      </c>
      <c r="B1444" s="11" t="s">
        <v>2169</v>
      </c>
      <c r="C1444" s="11" t="s">
        <v>2170</v>
      </c>
      <c r="D1444" s="4" t="s">
        <v>2124</v>
      </c>
    </row>
    <row r="1445" spans="1:4" x14ac:dyDescent="0.25">
      <c r="A1445" s="9" t="s">
        <v>2320</v>
      </c>
      <c r="B1445" s="11" t="s">
        <v>2171</v>
      </c>
      <c r="C1445" s="11" t="s">
        <v>2172</v>
      </c>
      <c r="D1445" s="4" t="s">
        <v>2124</v>
      </c>
    </row>
    <row r="1446" spans="1:4" x14ac:dyDescent="0.25">
      <c r="A1446" s="9" t="s">
        <v>2321</v>
      </c>
      <c r="B1446" s="11" t="s">
        <v>2173</v>
      </c>
      <c r="C1446" s="11" t="s">
        <v>2174</v>
      </c>
      <c r="D1446" s="4" t="s">
        <v>2124</v>
      </c>
    </row>
    <row r="1447" spans="1:4" x14ac:dyDescent="0.25">
      <c r="A1447" s="9" t="s">
        <v>2322</v>
      </c>
      <c r="B1447" s="11" t="s">
        <v>2176</v>
      </c>
      <c r="C1447" s="11" t="s">
        <v>2177</v>
      </c>
      <c r="D1447" s="4" t="s">
        <v>2180</v>
      </c>
    </row>
    <row r="1448" spans="1:4" x14ac:dyDescent="0.25">
      <c r="A1448" s="9" t="s">
        <v>2323</v>
      </c>
      <c r="B1448" s="11" t="s">
        <v>2178</v>
      </c>
      <c r="C1448" s="11" t="s">
        <v>2179</v>
      </c>
      <c r="D1448" s="4" t="s">
        <v>2181</v>
      </c>
    </row>
    <row r="1449" spans="1:4" x14ac:dyDescent="0.25">
      <c r="A1449" s="9" t="s">
        <v>2324</v>
      </c>
      <c r="B1449" s="11" t="s">
        <v>2182</v>
      </c>
      <c r="C1449" s="11" t="s">
        <v>2183</v>
      </c>
      <c r="D1449" s="4" t="s">
        <v>2208</v>
      </c>
    </row>
    <row r="1450" spans="1:4" x14ac:dyDescent="0.25">
      <c r="A1450" s="9" t="s">
        <v>2325</v>
      </c>
      <c r="B1450" s="11" t="s">
        <v>2238</v>
      </c>
      <c r="C1450" s="11" t="s">
        <v>2239</v>
      </c>
      <c r="D1450" s="4" t="s">
        <v>2208</v>
      </c>
    </row>
    <row r="1451" spans="1:4" x14ac:dyDescent="0.25">
      <c r="A1451" s="9" t="s">
        <v>2325</v>
      </c>
      <c r="B1451" s="11" t="s">
        <v>179</v>
      </c>
      <c r="C1451" s="11" t="s">
        <v>2433</v>
      </c>
      <c r="D1451" s="4" t="s">
        <v>2208</v>
      </c>
    </row>
    <row r="1452" spans="1:4" x14ac:dyDescent="0.25">
      <c r="A1452" s="9" t="s">
        <v>2384</v>
      </c>
      <c r="B1452" s="11" t="s">
        <v>173</v>
      </c>
      <c r="C1452" s="11" t="s">
        <v>2434</v>
      </c>
      <c r="D1452" s="4" t="s">
        <v>2208</v>
      </c>
    </row>
    <row r="1453" spans="1:4" x14ac:dyDescent="0.25">
      <c r="A1453" s="9" t="s">
        <v>2383</v>
      </c>
      <c r="B1453" s="11" t="s">
        <v>171</v>
      </c>
      <c r="C1453" s="11" t="s">
        <v>2435</v>
      </c>
      <c r="D1453" s="4" t="s">
        <v>2208</v>
      </c>
    </row>
    <row r="1454" spans="1:4" x14ac:dyDescent="0.25">
      <c r="A1454" s="9" t="s">
        <v>2382</v>
      </c>
      <c r="B1454" s="11" t="s">
        <v>97</v>
      </c>
      <c r="C1454" s="11" t="s">
        <v>2436</v>
      </c>
      <c r="D1454" s="4" t="s">
        <v>2208</v>
      </c>
    </row>
    <row r="1455" spans="1:4" x14ac:dyDescent="0.25">
      <c r="A1455" s="9" t="s">
        <v>2381</v>
      </c>
      <c r="B1455" s="11" t="s">
        <v>2413</v>
      </c>
      <c r="C1455" s="11" t="s">
        <v>2437</v>
      </c>
      <c r="D1455" s="4" t="s">
        <v>2208</v>
      </c>
    </row>
    <row r="1456" spans="1:4" x14ac:dyDescent="0.25">
      <c r="A1456" s="9" t="s">
        <v>2380</v>
      </c>
      <c r="B1456" s="11" t="s">
        <v>2363</v>
      </c>
      <c r="C1456" s="11" t="s">
        <v>2364</v>
      </c>
      <c r="D1456" s="4" t="s">
        <v>2208</v>
      </c>
    </row>
    <row r="1457" spans="1:4" ht="33" x14ac:dyDescent="0.25">
      <c r="A1457" s="9" t="s">
        <v>2379</v>
      </c>
      <c r="B1457" s="11" t="s">
        <v>2414</v>
      </c>
      <c r="C1457" s="11" t="s">
        <v>2438</v>
      </c>
      <c r="D1457" s="4" t="s">
        <v>2208</v>
      </c>
    </row>
    <row r="1458" spans="1:4" ht="49.5" x14ac:dyDescent="0.25">
      <c r="A1458" s="9" t="s">
        <v>2378</v>
      </c>
      <c r="B1458" s="11" t="s">
        <v>2415</v>
      </c>
      <c r="C1458" s="11" t="s">
        <v>2439</v>
      </c>
      <c r="D1458" s="4" t="s">
        <v>2208</v>
      </c>
    </row>
    <row r="1459" spans="1:4" x14ac:dyDescent="0.25">
      <c r="A1459" s="9" t="s">
        <v>2377</v>
      </c>
      <c r="B1459" s="11" t="s">
        <v>169</v>
      </c>
      <c r="C1459" s="11" t="s">
        <v>2440</v>
      </c>
      <c r="D1459" s="4" t="s">
        <v>2208</v>
      </c>
    </row>
    <row r="1460" spans="1:4" ht="33" x14ac:dyDescent="0.25">
      <c r="A1460" s="9" t="s">
        <v>2376</v>
      </c>
      <c r="B1460" s="11" t="s">
        <v>2416</v>
      </c>
      <c r="C1460" s="11" t="s">
        <v>2441</v>
      </c>
      <c r="D1460" s="4" t="s">
        <v>2208</v>
      </c>
    </row>
    <row r="1461" spans="1:4" ht="33" x14ac:dyDescent="0.25">
      <c r="A1461" s="9" t="s">
        <v>2367</v>
      </c>
      <c r="B1461" s="11" t="s">
        <v>183</v>
      </c>
      <c r="C1461" s="11" t="s">
        <v>2442</v>
      </c>
      <c r="D1461" s="4" t="s">
        <v>2208</v>
      </c>
    </row>
    <row r="1462" spans="1:4" x14ac:dyDescent="0.25">
      <c r="A1462" s="9" t="s">
        <v>2368</v>
      </c>
      <c r="B1462" s="11" t="s">
        <v>175</v>
      </c>
      <c r="C1462" s="11" t="s">
        <v>2443</v>
      </c>
      <c r="D1462" s="4" t="s">
        <v>2208</v>
      </c>
    </row>
    <row r="1463" spans="1:4" ht="66" x14ac:dyDescent="0.25">
      <c r="A1463" s="9" t="s">
        <v>2369</v>
      </c>
      <c r="B1463" s="11" t="s">
        <v>2417</v>
      </c>
      <c r="C1463" s="11" t="s">
        <v>2444</v>
      </c>
      <c r="D1463" s="4" t="s">
        <v>2208</v>
      </c>
    </row>
    <row r="1464" spans="1:4" ht="49.5" x14ac:dyDescent="0.25">
      <c r="A1464" s="9" t="s">
        <v>2370</v>
      </c>
      <c r="B1464" s="11" t="s">
        <v>166</v>
      </c>
      <c r="C1464" s="11" t="s">
        <v>2445</v>
      </c>
      <c r="D1464" s="4" t="s">
        <v>2208</v>
      </c>
    </row>
    <row r="1465" spans="1:4" x14ac:dyDescent="0.25">
      <c r="A1465" s="9" t="s">
        <v>2371</v>
      </c>
      <c r="B1465" s="11" t="s">
        <v>177</v>
      </c>
      <c r="C1465" s="11" t="s">
        <v>2446</v>
      </c>
      <c r="D1465" s="4" t="s">
        <v>2208</v>
      </c>
    </row>
    <row r="1466" spans="1:4" x14ac:dyDescent="0.25">
      <c r="A1466" s="9" t="s">
        <v>2372</v>
      </c>
      <c r="B1466" s="11" t="s">
        <v>2365</v>
      </c>
      <c r="C1466" s="11" t="s">
        <v>2366</v>
      </c>
      <c r="D1466" s="4" t="s">
        <v>2208</v>
      </c>
    </row>
    <row r="1467" spans="1:4" x14ac:dyDescent="0.25">
      <c r="A1467" s="9" t="s">
        <v>2373</v>
      </c>
      <c r="B1467" s="11" t="s">
        <v>126</v>
      </c>
      <c r="C1467" s="11" t="s">
        <v>2447</v>
      </c>
      <c r="D1467" s="4" t="s">
        <v>2208</v>
      </c>
    </row>
    <row r="1468" spans="1:4" ht="99" x14ac:dyDescent="0.25">
      <c r="A1468" s="9" t="s">
        <v>2374</v>
      </c>
      <c r="B1468" s="11" t="s">
        <v>2418</v>
      </c>
      <c r="C1468" s="11" t="s">
        <v>2448</v>
      </c>
      <c r="D1468" s="4" t="s">
        <v>2208</v>
      </c>
    </row>
    <row r="1469" spans="1:4" ht="33" x14ac:dyDescent="0.25">
      <c r="A1469" s="9" t="s">
        <v>2375</v>
      </c>
      <c r="B1469" s="11" t="s">
        <v>2419</v>
      </c>
      <c r="C1469" s="11" t="s">
        <v>2449</v>
      </c>
      <c r="D1469" s="4" t="s">
        <v>2208</v>
      </c>
    </row>
    <row r="1470" spans="1:4" x14ac:dyDescent="0.25">
      <c r="A1470" s="9" t="s">
        <v>2385</v>
      </c>
      <c r="B1470" s="11" t="s">
        <v>181</v>
      </c>
      <c r="C1470" s="11" t="s">
        <v>2450</v>
      </c>
      <c r="D1470" s="4" t="s">
        <v>2208</v>
      </c>
    </row>
    <row r="1471" spans="1:4" x14ac:dyDescent="0.25">
      <c r="A1471" s="9" t="s">
        <v>2386</v>
      </c>
      <c r="B1471" s="11" t="s">
        <v>2420</v>
      </c>
      <c r="C1471" s="11" t="s">
        <v>2451</v>
      </c>
      <c r="D1471" s="4" t="s">
        <v>2208</v>
      </c>
    </row>
    <row r="1472" spans="1:4" x14ac:dyDescent="0.25">
      <c r="B1472" s="11" t="s">
        <v>2184</v>
      </c>
      <c r="C1472" s="11" t="s">
        <v>2185</v>
      </c>
      <c r="D1472" s="4" t="s">
        <v>2208</v>
      </c>
    </row>
    <row r="1473" spans="1:4" x14ac:dyDescent="0.25">
      <c r="A1473" s="9" t="s">
        <v>2326</v>
      </c>
      <c r="B1473" s="11" t="s">
        <v>2240</v>
      </c>
      <c r="C1473" s="11" t="s">
        <v>2241</v>
      </c>
      <c r="D1473" s="4" t="s">
        <v>2208</v>
      </c>
    </row>
    <row r="1474" spans="1:4" x14ac:dyDescent="0.25">
      <c r="A1474" s="9" t="s">
        <v>2391</v>
      </c>
      <c r="B1474" s="11" t="s">
        <v>2412</v>
      </c>
      <c r="C1474" s="11" t="s">
        <v>2452</v>
      </c>
      <c r="D1474" s="4" t="s">
        <v>2208</v>
      </c>
    </row>
    <row r="1475" spans="1:4" x14ac:dyDescent="0.25">
      <c r="A1475" s="9" t="s">
        <v>2392</v>
      </c>
      <c r="B1475" s="11" t="s">
        <v>2421</v>
      </c>
      <c r="C1475" s="11" t="s">
        <v>2453</v>
      </c>
      <c r="D1475" s="4" t="s">
        <v>2208</v>
      </c>
    </row>
    <row r="1476" spans="1:4" ht="33" x14ac:dyDescent="0.25">
      <c r="A1476" s="9" t="s">
        <v>2393</v>
      </c>
      <c r="B1476" s="11" t="s">
        <v>2422</v>
      </c>
      <c r="C1476" s="11" t="s">
        <v>2454</v>
      </c>
      <c r="D1476" s="4" t="s">
        <v>2208</v>
      </c>
    </row>
    <row r="1477" spans="1:4" x14ac:dyDescent="0.25">
      <c r="A1477" s="9" t="s">
        <v>2394</v>
      </c>
      <c r="B1477" s="11" t="s">
        <v>2423</v>
      </c>
      <c r="C1477" s="11" t="s">
        <v>2455</v>
      </c>
      <c r="D1477" s="4" t="s">
        <v>2208</v>
      </c>
    </row>
    <row r="1478" spans="1:4" x14ac:dyDescent="0.25">
      <c r="A1478" s="9" t="s">
        <v>2395</v>
      </c>
      <c r="B1478" s="11" t="s">
        <v>2424</v>
      </c>
      <c r="C1478" s="11" t="s">
        <v>2387</v>
      </c>
      <c r="D1478" s="4" t="s">
        <v>2208</v>
      </c>
    </row>
    <row r="1479" spans="1:4" x14ac:dyDescent="0.25">
      <c r="A1479" s="9" t="s">
        <v>2396</v>
      </c>
      <c r="B1479" s="11" t="s">
        <v>2425</v>
      </c>
      <c r="C1479" s="11" t="s">
        <v>2456</v>
      </c>
      <c r="D1479" s="4" t="s">
        <v>2208</v>
      </c>
    </row>
    <row r="1480" spans="1:4" ht="82.5" x14ac:dyDescent="0.25">
      <c r="A1480" s="9" t="s">
        <v>2397</v>
      </c>
      <c r="B1480" s="11" t="s">
        <v>218</v>
      </c>
      <c r="C1480" s="11" t="s">
        <v>2457</v>
      </c>
      <c r="D1480" s="4" t="s">
        <v>2208</v>
      </c>
    </row>
    <row r="1481" spans="1:4" x14ac:dyDescent="0.25">
      <c r="A1481" s="9" t="s">
        <v>2398</v>
      </c>
      <c r="B1481" s="11" t="s">
        <v>2426</v>
      </c>
      <c r="C1481" s="11" t="s">
        <v>2458</v>
      </c>
      <c r="D1481" s="4" t="s">
        <v>2208</v>
      </c>
    </row>
    <row r="1482" spans="1:4" x14ac:dyDescent="0.25">
      <c r="A1482" s="9" t="s">
        <v>2399</v>
      </c>
      <c r="B1482" s="11" t="s">
        <v>204</v>
      </c>
      <c r="C1482" s="11" t="s">
        <v>2459</v>
      </c>
      <c r="D1482" s="4" t="s">
        <v>2208</v>
      </c>
    </row>
    <row r="1483" spans="1:4" ht="49.5" x14ac:dyDescent="0.25">
      <c r="A1483" s="9" t="s">
        <v>2400</v>
      </c>
      <c r="B1483" s="11" t="s">
        <v>2427</v>
      </c>
      <c r="C1483" s="11" t="s">
        <v>2460</v>
      </c>
      <c r="D1483" s="4" t="s">
        <v>2208</v>
      </c>
    </row>
    <row r="1484" spans="1:4" x14ac:dyDescent="0.25">
      <c r="A1484" s="9" t="s">
        <v>2401</v>
      </c>
      <c r="B1484" s="11" t="s">
        <v>214</v>
      </c>
      <c r="C1484" s="11" t="s">
        <v>2461</v>
      </c>
      <c r="D1484" s="4" t="s">
        <v>2208</v>
      </c>
    </row>
    <row r="1485" spans="1:4" ht="33" x14ac:dyDescent="0.25">
      <c r="A1485" s="9" t="s">
        <v>2402</v>
      </c>
      <c r="B1485" s="11" t="s">
        <v>2428</v>
      </c>
      <c r="C1485" s="11" t="s">
        <v>2462</v>
      </c>
      <c r="D1485" s="4" t="s">
        <v>2208</v>
      </c>
    </row>
    <row r="1486" spans="1:4" ht="33" x14ac:dyDescent="0.25">
      <c r="A1486" s="9" t="s">
        <v>2403</v>
      </c>
      <c r="B1486" s="11" t="s">
        <v>204</v>
      </c>
      <c r="C1486" s="11" t="s">
        <v>2463</v>
      </c>
      <c r="D1486" s="4" t="s">
        <v>2208</v>
      </c>
    </row>
    <row r="1487" spans="1:4" ht="33" x14ac:dyDescent="0.25">
      <c r="A1487" s="9" t="s">
        <v>2404</v>
      </c>
      <c r="B1487" s="11" t="s">
        <v>2429</v>
      </c>
      <c r="C1487" s="11" t="s">
        <v>2464</v>
      </c>
      <c r="D1487" s="4" t="s">
        <v>2208</v>
      </c>
    </row>
    <row r="1488" spans="1:4" x14ac:dyDescent="0.25">
      <c r="A1488" s="9" t="s">
        <v>2405</v>
      </c>
      <c r="B1488" s="11" t="s">
        <v>2388</v>
      </c>
      <c r="C1488" s="11" t="s">
        <v>2389</v>
      </c>
      <c r="D1488" s="4" t="s">
        <v>2208</v>
      </c>
    </row>
    <row r="1489" spans="1:4" ht="115.5" x14ac:dyDescent="0.25">
      <c r="A1489" s="9" t="s">
        <v>2406</v>
      </c>
      <c r="B1489" s="11" t="s">
        <v>208</v>
      </c>
      <c r="C1489" s="11" t="s">
        <v>2465</v>
      </c>
      <c r="D1489" s="4" t="s">
        <v>2208</v>
      </c>
    </row>
    <row r="1490" spans="1:4" x14ac:dyDescent="0.25">
      <c r="A1490" s="9" t="s">
        <v>2407</v>
      </c>
      <c r="B1490" s="11" t="s">
        <v>2430</v>
      </c>
      <c r="C1490" s="11" t="s">
        <v>2466</v>
      </c>
      <c r="D1490" s="4" t="s">
        <v>2208</v>
      </c>
    </row>
    <row r="1491" spans="1:4" x14ac:dyDescent="0.25">
      <c r="A1491" s="9" t="s">
        <v>2408</v>
      </c>
      <c r="B1491" s="11" t="s">
        <v>220</v>
      </c>
      <c r="C1491" s="11" t="s">
        <v>2467</v>
      </c>
      <c r="D1491" s="4" t="s">
        <v>2208</v>
      </c>
    </row>
    <row r="1492" spans="1:4" x14ac:dyDescent="0.25">
      <c r="A1492" s="9" t="s">
        <v>2409</v>
      </c>
      <c r="B1492" s="11" t="s">
        <v>2431</v>
      </c>
      <c r="C1492" s="11" t="s">
        <v>2468</v>
      </c>
      <c r="D1492" s="4" t="s">
        <v>2208</v>
      </c>
    </row>
    <row r="1493" spans="1:4" x14ac:dyDescent="0.25">
      <c r="A1493" s="9" t="s">
        <v>2410</v>
      </c>
      <c r="B1493" s="11" t="s">
        <v>2432</v>
      </c>
      <c r="C1493" s="11" t="s">
        <v>2469</v>
      </c>
      <c r="D1493" s="4" t="s">
        <v>2208</v>
      </c>
    </row>
    <row r="1494" spans="1:4" x14ac:dyDescent="0.25">
      <c r="A1494" s="9" t="s">
        <v>2411</v>
      </c>
      <c r="B1494" s="11" t="s">
        <v>2242</v>
      </c>
      <c r="C1494" s="11" t="s">
        <v>2243</v>
      </c>
      <c r="D1494" s="4" t="s">
        <v>2208</v>
      </c>
    </row>
    <row r="1495" spans="1:4" x14ac:dyDescent="0.25">
      <c r="A1495" s="9" t="s">
        <v>2354</v>
      </c>
      <c r="B1495" s="11" t="s">
        <v>2352</v>
      </c>
      <c r="C1495" s="11" t="s">
        <v>2353</v>
      </c>
      <c r="D1495" s="4" t="s">
        <v>2208</v>
      </c>
    </row>
    <row r="1496" spans="1:4" ht="33" x14ac:dyDescent="0.25">
      <c r="A1496" s="9" t="s">
        <v>2355</v>
      </c>
      <c r="B1496" s="11" t="s">
        <v>2478</v>
      </c>
      <c r="C1496" s="11" t="s">
        <v>2470</v>
      </c>
      <c r="D1496" s="4" t="s">
        <v>2208</v>
      </c>
    </row>
    <row r="1497" spans="1:4" x14ac:dyDescent="0.25">
      <c r="A1497" s="9" t="s">
        <v>2356</v>
      </c>
      <c r="B1497" s="11" t="s">
        <v>2479</v>
      </c>
      <c r="C1497" s="11" t="s">
        <v>2471</v>
      </c>
      <c r="D1497" s="4" t="s">
        <v>2208</v>
      </c>
    </row>
    <row r="1498" spans="1:4" ht="33" x14ac:dyDescent="0.25">
      <c r="A1498" s="9" t="s">
        <v>2357</v>
      </c>
      <c r="B1498" s="11" t="s">
        <v>2480</v>
      </c>
      <c r="C1498" s="11" t="s">
        <v>2472</v>
      </c>
      <c r="D1498" s="4" t="s">
        <v>2208</v>
      </c>
    </row>
    <row r="1499" spans="1:4" x14ac:dyDescent="0.25">
      <c r="A1499" s="9" t="s">
        <v>2358</v>
      </c>
      <c r="B1499" s="11" t="s">
        <v>2481</v>
      </c>
      <c r="C1499" s="11" t="s">
        <v>2473</v>
      </c>
      <c r="D1499" s="4" t="s">
        <v>2208</v>
      </c>
    </row>
    <row r="1500" spans="1:4" x14ac:dyDescent="0.25">
      <c r="A1500" s="9" t="s">
        <v>2359</v>
      </c>
      <c r="B1500" s="11" t="s">
        <v>186</v>
      </c>
      <c r="C1500" s="11" t="s">
        <v>2474</v>
      </c>
      <c r="D1500" s="4" t="s">
        <v>2208</v>
      </c>
    </row>
    <row r="1501" spans="1:4" x14ac:dyDescent="0.25">
      <c r="A1501" s="9" t="s">
        <v>2360</v>
      </c>
      <c r="B1501" s="11" t="s">
        <v>188</v>
      </c>
      <c r="C1501" s="11" t="s">
        <v>2475</v>
      </c>
      <c r="D1501" s="4" t="s">
        <v>2208</v>
      </c>
    </row>
    <row r="1502" spans="1:4" x14ac:dyDescent="0.25">
      <c r="A1502" s="9" t="s">
        <v>2361</v>
      </c>
      <c r="B1502" s="11" t="s">
        <v>2482</v>
      </c>
      <c r="C1502" s="11" t="s">
        <v>2476</v>
      </c>
      <c r="D1502" s="4" t="s">
        <v>2208</v>
      </c>
    </row>
    <row r="1503" spans="1:4" x14ac:dyDescent="0.25">
      <c r="A1503" s="9" t="s">
        <v>2362</v>
      </c>
      <c r="B1503" s="11" t="s">
        <v>2483</v>
      </c>
      <c r="C1503" s="11" t="s">
        <v>2477</v>
      </c>
      <c r="D1503" s="4" t="s">
        <v>2208</v>
      </c>
    </row>
    <row r="1504" spans="1:4" x14ac:dyDescent="0.25">
      <c r="B1504" s="11" t="s">
        <v>2186</v>
      </c>
      <c r="C1504" s="11" t="s">
        <v>2187</v>
      </c>
      <c r="D1504" s="4" t="s">
        <v>2208</v>
      </c>
    </row>
    <row r="1505" spans="1:4" x14ac:dyDescent="0.25">
      <c r="B1505" s="11" t="s">
        <v>2188</v>
      </c>
      <c r="C1505" s="11" t="s">
        <v>2189</v>
      </c>
      <c r="D1505" s="4" t="s">
        <v>2208</v>
      </c>
    </row>
    <row r="1506" spans="1:4" x14ac:dyDescent="0.25">
      <c r="A1506" s="9" t="s">
        <v>2327</v>
      </c>
      <c r="B1506" s="11" t="s">
        <v>2190</v>
      </c>
      <c r="C1506" s="11" t="s">
        <v>2191</v>
      </c>
      <c r="D1506" s="4" t="s">
        <v>2208</v>
      </c>
    </row>
    <row r="1507" spans="1:4" x14ac:dyDescent="0.25">
      <c r="A1507" s="9" t="s">
        <v>2328</v>
      </c>
      <c r="B1507" s="11" t="s">
        <v>2244</v>
      </c>
      <c r="C1507" s="11" t="s">
        <v>2245</v>
      </c>
      <c r="D1507" s="4" t="s">
        <v>2208</v>
      </c>
    </row>
    <row r="1508" spans="1:4" x14ac:dyDescent="0.25">
      <c r="B1508" s="11" t="s">
        <v>2192</v>
      </c>
      <c r="C1508" s="11" t="s">
        <v>2193</v>
      </c>
      <c r="D1508" s="4" t="s">
        <v>2208</v>
      </c>
    </row>
    <row r="1509" spans="1:4" x14ac:dyDescent="0.25">
      <c r="A1509" s="9" t="s">
        <v>2329</v>
      </c>
      <c r="B1509" s="11" t="s">
        <v>2194</v>
      </c>
      <c r="C1509" s="11" t="s">
        <v>2195</v>
      </c>
      <c r="D1509" s="4" t="s">
        <v>2208</v>
      </c>
    </row>
    <row r="1510" spans="1:4" x14ac:dyDescent="0.25">
      <c r="A1510" s="9" t="s">
        <v>2330</v>
      </c>
      <c r="B1510" s="11" t="s">
        <v>2246</v>
      </c>
      <c r="C1510" s="11" t="s">
        <v>2254</v>
      </c>
      <c r="D1510" s="4" t="s">
        <v>2208</v>
      </c>
    </row>
    <row r="1511" spans="1:4" ht="33" x14ac:dyDescent="0.25">
      <c r="B1511" s="11" t="s">
        <v>2196</v>
      </c>
      <c r="C1511" s="11" t="s">
        <v>2197</v>
      </c>
      <c r="D1511" s="4" t="s">
        <v>2208</v>
      </c>
    </row>
    <row r="1512" spans="1:4" x14ac:dyDescent="0.25">
      <c r="A1512" s="9" t="s">
        <v>2331</v>
      </c>
      <c r="B1512" s="11" t="s">
        <v>2198</v>
      </c>
      <c r="C1512" s="11" t="s">
        <v>2255</v>
      </c>
      <c r="D1512" s="4" t="s">
        <v>2208</v>
      </c>
    </row>
    <row r="1513" spans="1:4" x14ac:dyDescent="0.25">
      <c r="A1513" s="9" t="s">
        <v>2347</v>
      </c>
      <c r="B1513" s="11" t="s">
        <v>2247</v>
      </c>
      <c r="C1513" s="11" t="s">
        <v>2256</v>
      </c>
      <c r="D1513" s="4" t="s">
        <v>2208</v>
      </c>
    </row>
    <row r="1514" spans="1:4" ht="33" x14ac:dyDescent="0.25">
      <c r="A1514" s="9" t="s">
        <v>2491</v>
      </c>
      <c r="B1514" s="11" t="s">
        <v>2492</v>
      </c>
      <c r="C1514" s="11" t="s">
        <v>2484</v>
      </c>
      <c r="D1514" s="4" t="s">
        <v>2208</v>
      </c>
    </row>
    <row r="1515" spans="1:4" x14ac:dyDescent="0.25">
      <c r="A1515" s="9" t="s">
        <v>2490</v>
      </c>
      <c r="B1515" s="11" t="s">
        <v>2485</v>
      </c>
      <c r="C1515" s="11" t="s">
        <v>2486</v>
      </c>
      <c r="D1515" s="4" t="s">
        <v>2208</v>
      </c>
    </row>
    <row r="1516" spans="1:4" ht="49.5" x14ac:dyDescent="0.25">
      <c r="A1516" s="9" t="s">
        <v>2489</v>
      </c>
      <c r="B1516" s="11" t="s">
        <v>2487</v>
      </c>
      <c r="C1516" s="11" t="s">
        <v>2488</v>
      </c>
      <c r="D1516" s="4" t="s">
        <v>2208</v>
      </c>
    </row>
    <row r="1517" spans="1:4" ht="49.5" x14ac:dyDescent="0.25">
      <c r="B1517" s="11" t="s">
        <v>2199</v>
      </c>
      <c r="C1517" s="11" t="s">
        <v>2200</v>
      </c>
      <c r="D1517" s="4" t="s">
        <v>2208</v>
      </c>
    </row>
    <row r="1518" spans="1:4" x14ac:dyDescent="0.25">
      <c r="A1518" s="9" t="s">
        <v>2332</v>
      </c>
      <c r="B1518" s="11" t="s">
        <v>2248</v>
      </c>
      <c r="C1518" s="11" t="s">
        <v>2249</v>
      </c>
      <c r="D1518" s="4" t="s">
        <v>2208</v>
      </c>
    </row>
    <row r="1519" spans="1:4" x14ac:dyDescent="0.25">
      <c r="A1519" s="9" t="s">
        <v>2493</v>
      </c>
      <c r="B1519" s="11" t="s">
        <v>2494</v>
      </c>
      <c r="C1519" s="11" t="s">
        <v>2495</v>
      </c>
      <c r="D1519" s="4" t="s">
        <v>2208</v>
      </c>
    </row>
    <row r="1520" spans="1:4" ht="33" x14ac:dyDescent="0.25">
      <c r="B1520" s="11" t="s">
        <v>2201</v>
      </c>
      <c r="C1520" s="11" t="s">
        <v>2202</v>
      </c>
      <c r="D1520" s="4" t="s">
        <v>2208</v>
      </c>
    </row>
    <row r="1521" spans="1:4" x14ac:dyDescent="0.25">
      <c r="A1521" s="9" t="s">
        <v>2334</v>
      </c>
      <c r="B1521" s="11" t="s">
        <v>2203</v>
      </c>
      <c r="C1521" s="11" t="s">
        <v>2204</v>
      </c>
      <c r="D1521" s="4" t="s">
        <v>2208</v>
      </c>
    </row>
    <row r="1522" spans="1:4" x14ac:dyDescent="0.25">
      <c r="A1522" s="9" t="s">
        <v>2335</v>
      </c>
      <c r="B1522" s="11" t="s">
        <v>2205</v>
      </c>
      <c r="C1522" s="11" t="s">
        <v>2206</v>
      </c>
      <c r="D1522" s="4" t="s">
        <v>2208</v>
      </c>
    </row>
    <row r="1523" spans="1:4" x14ac:dyDescent="0.25">
      <c r="A1523" s="9" t="s">
        <v>2336</v>
      </c>
      <c r="B1523" s="11" t="s">
        <v>2207</v>
      </c>
      <c r="C1523" s="11" t="s">
        <v>2257</v>
      </c>
      <c r="D1523" s="4" t="s">
        <v>2208</v>
      </c>
    </row>
    <row r="1524" spans="1:4" x14ac:dyDescent="0.25">
      <c r="A1524" s="9" t="s">
        <v>2337</v>
      </c>
      <c r="B1524" s="11" t="s">
        <v>2209</v>
      </c>
      <c r="C1524" s="11" t="s">
        <v>2210</v>
      </c>
      <c r="D1524" s="4" t="s">
        <v>2226</v>
      </c>
    </row>
    <row r="1525" spans="1:4" x14ac:dyDescent="0.25">
      <c r="A1525" s="9" t="s">
        <v>2338</v>
      </c>
      <c r="B1525" s="11" t="s">
        <v>2211</v>
      </c>
      <c r="C1525" s="11" t="s">
        <v>2212</v>
      </c>
      <c r="D1525" s="4" t="s">
        <v>2226</v>
      </c>
    </row>
    <row r="1526" spans="1:4" x14ac:dyDescent="0.25">
      <c r="A1526" s="9" t="s">
        <v>2339</v>
      </c>
      <c r="B1526" s="11" t="s">
        <v>2213</v>
      </c>
      <c r="C1526" s="11" t="s">
        <v>2258</v>
      </c>
      <c r="D1526" s="4" t="s">
        <v>2226</v>
      </c>
    </row>
    <row r="1527" spans="1:4" x14ac:dyDescent="0.25">
      <c r="A1527" s="9" t="s">
        <v>2340</v>
      </c>
      <c r="B1527" s="11" t="s">
        <v>2214</v>
      </c>
      <c r="C1527" s="11" t="s">
        <v>2215</v>
      </c>
      <c r="D1527" s="4" t="s">
        <v>2226</v>
      </c>
    </row>
    <row r="1528" spans="1:4" x14ac:dyDescent="0.25">
      <c r="A1528" s="9" t="s">
        <v>2341</v>
      </c>
      <c r="B1528" s="11" t="s">
        <v>2216</v>
      </c>
      <c r="C1528" s="11" t="s">
        <v>2217</v>
      </c>
      <c r="D1528" s="4" t="s">
        <v>2226</v>
      </c>
    </row>
    <row r="1529" spans="1:4" x14ac:dyDescent="0.25">
      <c r="A1529" s="9" t="s">
        <v>2342</v>
      </c>
      <c r="B1529" s="11" t="s">
        <v>2218</v>
      </c>
      <c r="C1529" s="11" t="s">
        <v>2219</v>
      </c>
      <c r="D1529" s="4" t="s">
        <v>2226</v>
      </c>
    </row>
    <row r="1530" spans="1:4" x14ac:dyDescent="0.25">
      <c r="A1530" s="9" t="s">
        <v>2343</v>
      </c>
      <c r="B1530" s="11" t="s">
        <v>2220</v>
      </c>
      <c r="C1530" s="11" t="s">
        <v>2221</v>
      </c>
      <c r="D1530" s="4" t="s">
        <v>2226</v>
      </c>
    </row>
    <row r="1531" spans="1:4" x14ac:dyDescent="0.25">
      <c r="A1531" s="9" t="s">
        <v>2344</v>
      </c>
      <c r="B1531" s="11" t="s">
        <v>2222</v>
      </c>
      <c r="C1531" s="11" t="s">
        <v>2223</v>
      </c>
      <c r="D1531" s="4" t="s">
        <v>2226</v>
      </c>
    </row>
    <row r="1532" spans="1:4" x14ac:dyDescent="0.25">
      <c r="A1532" s="9" t="s">
        <v>2345</v>
      </c>
      <c r="B1532" s="11" t="s">
        <v>2224</v>
      </c>
      <c r="C1532" s="11" t="s">
        <v>2225</v>
      </c>
      <c r="D1532" s="4" t="s">
        <v>2226</v>
      </c>
    </row>
    <row r="1533" spans="1:4" x14ac:dyDescent="0.25">
      <c r="A1533" s="9" t="s">
        <v>2538</v>
      </c>
      <c r="B1533" s="11" t="s">
        <v>2536</v>
      </c>
      <c r="C1533" s="11" t="s">
        <v>2537</v>
      </c>
      <c r="D1533" s="4" t="s">
        <v>2539</v>
      </c>
    </row>
    <row r="1534" spans="1:4" x14ac:dyDescent="0.25">
      <c r="A1534" s="9" t="s">
        <v>2541</v>
      </c>
      <c r="B1534" s="11" t="s">
        <v>2540</v>
      </c>
      <c r="C1534" s="11" t="s">
        <v>2554</v>
      </c>
      <c r="D1534" s="4" t="s">
        <v>2546</v>
      </c>
    </row>
    <row r="1535" spans="1:4" x14ac:dyDescent="0.25">
      <c r="A1535" s="9" t="s">
        <v>2545</v>
      </c>
      <c r="B1535" s="11" t="s">
        <v>2543</v>
      </c>
      <c r="C1535" s="11" t="s">
        <v>2544</v>
      </c>
      <c r="D1535" s="4" t="s">
        <v>2547</v>
      </c>
    </row>
    <row r="1536" spans="1:4" x14ac:dyDescent="0.25">
      <c r="A1536" s="9" t="s">
        <v>2550</v>
      </c>
      <c r="B1536" s="11" t="s">
        <v>2548</v>
      </c>
      <c r="C1536" s="11" t="s">
        <v>2549</v>
      </c>
      <c r="D1536" s="4" t="s">
        <v>2546</v>
      </c>
    </row>
    <row r="1537" spans="1:4" ht="33" x14ac:dyDescent="0.25">
      <c r="A1537" s="9" t="s">
        <v>2553</v>
      </c>
      <c r="B1537" s="11" t="s">
        <v>2551</v>
      </c>
      <c r="C1537" s="11" t="s">
        <v>2552</v>
      </c>
      <c r="D1537" s="4" t="s">
        <v>2546</v>
      </c>
    </row>
    <row r="1538" spans="1:4" x14ac:dyDescent="0.25">
      <c r="A1538" s="9" t="s">
        <v>2557</v>
      </c>
      <c r="B1538" s="11" t="s">
        <v>2555</v>
      </c>
      <c r="C1538" s="11" t="s">
        <v>2556</v>
      </c>
      <c r="D1538" s="4" t="s">
        <v>2558</v>
      </c>
    </row>
    <row r="1539" spans="1:4" x14ac:dyDescent="0.25">
      <c r="A1539" s="9" t="s">
        <v>2561</v>
      </c>
      <c r="B1539" s="11" t="s">
        <v>2560</v>
      </c>
      <c r="C1539" s="11" t="s">
        <v>2559</v>
      </c>
      <c r="D1539" s="4" t="s">
        <v>2546</v>
      </c>
    </row>
    <row r="1540" spans="1:4" x14ac:dyDescent="0.25">
      <c r="A1540" s="9" t="s">
        <v>2563</v>
      </c>
      <c r="B1540" s="11" t="s">
        <v>2562</v>
      </c>
      <c r="C1540" s="11" t="s">
        <v>2564</v>
      </c>
      <c r="D1540" s="4" t="s">
        <v>2546</v>
      </c>
    </row>
    <row r="1541" spans="1:4" x14ac:dyDescent="0.25">
      <c r="A1541" s="9" t="s">
        <v>2567</v>
      </c>
      <c r="B1541" s="11" t="s">
        <v>2566</v>
      </c>
      <c r="C1541" s="11" t="s">
        <v>2565</v>
      </c>
      <c r="D1541" s="4" t="s">
        <v>2568</v>
      </c>
    </row>
    <row r="1542" spans="1:4" x14ac:dyDescent="0.25">
      <c r="A1542" s="9" t="s">
        <v>2571</v>
      </c>
      <c r="B1542" s="11" t="s">
        <v>2570</v>
      </c>
      <c r="C1542" s="11" t="s">
        <v>2569</v>
      </c>
      <c r="D1542" s="4" t="s">
        <v>2558</v>
      </c>
    </row>
    <row r="1543" spans="1:4" x14ac:dyDescent="0.25">
      <c r="A1543" s="9" t="s">
        <v>2574</v>
      </c>
      <c r="B1543" s="11" t="s">
        <v>2573</v>
      </c>
      <c r="C1543" s="11" t="s">
        <v>2572</v>
      </c>
      <c r="D1543" s="4" t="s">
        <v>2542</v>
      </c>
    </row>
    <row r="1544" spans="1:4" x14ac:dyDescent="0.25">
      <c r="A1544" s="9" t="s">
        <v>2577</v>
      </c>
      <c r="B1544" s="11" t="s">
        <v>2576</v>
      </c>
      <c r="C1544" s="11" t="s">
        <v>2575</v>
      </c>
      <c r="D1544" s="4" t="s">
        <v>2542</v>
      </c>
    </row>
    <row r="1545" spans="1:4" ht="33" x14ac:dyDescent="0.25">
      <c r="A1545" s="14" t="s">
        <v>2583</v>
      </c>
      <c r="B1545" s="11" t="s">
        <v>2579</v>
      </c>
      <c r="C1545" s="11" t="s">
        <v>2578</v>
      </c>
      <c r="D1545" s="4" t="s">
        <v>2542</v>
      </c>
    </row>
    <row r="1546" spans="1:4" x14ac:dyDescent="0.25">
      <c r="A1546" s="9" t="s">
        <v>2580</v>
      </c>
      <c r="B1546" s="11" t="s">
        <v>2579</v>
      </c>
      <c r="C1546" s="11" t="s">
        <v>2578</v>
      </c>
      <c r="D1546" s="4" t="s">
        <v>2542</v>
      </c>
    </row>
    <row r="1547" spans="1:4" x14ac:dyDescent="0.25">
      <c r="A1547" s="9" t="s">
        <v>2581</v>
      </c>
      <c r="B1547" s="11" t="s">
        <v>2579</v>
      </c>
      <c r="C1547" s="11" t="s">
        <v>2578</v>
      </c>
      <c r="D1547" s="4" t="s">
        <v>2542</v>
      </c>
    </row>
    <row r="1548" spans="1:4" x14ac:dyDescent="0.25">
      <c r="A1548" s="9" t="s">
        <v>2582</v>
      </c>
      <c r="B1548" s="11" t="s">
        <v>2579</v>
      </c>
      <c r="C1548" s="11" t="s">
        <v>2578</v>
      </c>
      <c r="D1548" s="4" t="s">
        <v>2542</v>
      </c>
    </row>
    <row r="1549" spans="1:4" x14ac:dyDescent="0.25">
      <c r="A1549" s="9" t="s">
        <v>2586</v>
      </c>
      <c r="B1549" s="11" t="s">
        <v>2585</v>
      </c>
      <c r="C1549" s="11" t="s">
        <v>2584</v>
      </c>
      <c r="D1549" s="4" t="s">
        <v>2542</v>
      </c>
    </row>
    <row r="1550" spans="1:4" x14ac:dyDescent="0.25">
      <c r="A1550" s="14" t="s">
        <v>2588</v>
      </c>
      <c r="B1550" s="11" t="s">
        <v>2587</v>
      </c>
      <c r="C1550" s="11" t="s">
        <v>2589</v>
      </c>
      <c r="D1550" s="4" t="s">
        <v>2590</v>
      </c>
    </row>
    <row r="1551" spans="1:4" x14ac:dyDescent="0.25">
      <c r="A1551" s="14" t="s">
        <v>2593</v>
      </c>
      <c r="B1551" s="11" t="s">
        <v>2592</v>
      </c>
      <c r="C1551" s="11" t="s">
        <v>2591</v>
      </c>
      <c r="D1551" s="4" t="s">
        <v>2546</v>
      </c>
    </row>
    <row r="1552" spans="1:4" x14ac:dyDescent="0.25">
      <c r="A1552" s="9" t="s">
        <v>2596</v>
      </c>
      <c r="B1552" s="11" t="s">
        <v>2595</v>
      </c>
      <c r="C1552" s="11" t="s">
        <v>2594</v>
      </c>
      <c r="D1552" s="4" t="s">
        <v>2546</v>
      </c>
    </row>
    <row r="1553" spans="1:4" x14ac:dyDescent="0.25">
      <c r="A1553" s="9" t="s">
        <v>2599</v>
      </c>
      <c r="B1553" s="11" t="s">
        <v>2598</v>
      </c>
      <c r="C1553" s="11" t="s">
        <v>2597</v>
      </c>
      <c r="D1553" s="4" t="s">
        <v>2547</v>
      </c>
    </row>
    <row r="1554" spans="1:4" x14ac:dyDescent="0.25">
      <c r="A1554" s="9" t="s">
        <v>2602</v>
      </c>
      <c r="B1554" s="11" t="s">
        <v>2601</v>
      </c>
      <c r="C1554" s="11" t="s">
        <v>2600</v>
      </c>
      <c r="D1554" s="4" t="s">
        <v>2546</v>
      </c>
    </row>
    <row r="1555" spans="1:4" x14ac:dyDescent="0.25">
      <c r="A1555" s="14" t="s">
        <v>2605</v>
      </c>
      <c r="B1555" s="11" t="s">
        <v>2604</v>
      </c>
      <c r="C1555" s="11" t="s">
        <v>2603</v>
      </c>
      <c r="D1555" s="4" t="s">
        <v>2546</v>
      </c>
    </row>
    <row r="1556" spans="1:4" x14ac:dyDescent="0.25">
      <c r="A1556" s="9" t="s">
        <v>2608</v>
      </c>
      <c r="B1556" s="11" t="s">
        <v>2607</v>
      </c>
      <c r="C1556" s="11" t="s">
        <v>2606</v>
      </c>
      <c r="D1556" s="4" t="s">
        <v>2558</v>
      </c>
    </row>
    <row r="1557" spans="1:4" x14ac:dyDescent="0.25">
      <c r="A1557" s="9" t="s">
        <v>2611</v>
      </c>
      <c r="B1557" s="11" t="s">
        <v>2609</v>
      </c>
      <c r="C1557" s="11" t="s">
        <v>2610</v>
      </c>
      <c r="D1557" s="4" t="s">
        <v>2558</v>
      </c>
    </row>
    <row r="1558" spans="1:4" x14ac:dyDescent="0.25">
      <c r="A1558" s="14" t="s">
        <v>2614</v>
      </c>
      <c r="B1558" s="11" t="s">
        <v>2613</v>
      </c>
      <c r="C1558" s="11" t="s">
        <v>2612</v>
      </c>
      <c r="D1558" s="4" t="s">
        <v>2615</v>
      </c>
    </row>
    <row r="1559" spans="1:4" x14ac:dyDescent="0.25">
      <c r="A1559" s="9" t="s">
        <v>2618</v>
      </c>
      <c r="B1559" s="11" t="s">
        <v>2617</v>
      </c>
      <c r="C1559" s="11" t="s">
        <v>2616</v>
      </c>
      <c r="D1559" s="4" t="s">
        <v>2619</v>
      </c>
    </row>
    <row r="1560" spans="1:4" x14ac:dyDescent="0.25">
      <c r="A1560" s="9" t="s">
        <v>2622</v>
      </c>
      <c r="B1560" s="11" t="s">
        <v>2621</v>
      </c>
      <c r="C1560" s="11" t="s">
        <v>2620</v>
      </c>
      <c r="D1560" s="4" t="s">
        <v>2615</v>
      </c>
    </row>
    <row r="1561" spans="1:4" x14ac:dyDescent="0.25">
      <c r="A1561" s="9" t="s">
        <v>2625</v>
      </c>
      <c r="B1561" s="11" t="s">
        <v>2624</v>
      </c>
      <c r="C1561" s="11" t="s">
        <v>2623</v>
      </c>
      <c r="D1561" s="4" t="s">
        <v>2626</v>
      </c>
    </row>
    <row r="1562" spans="1:4" x14ac:dyDescent="0.25">
      <c r="A1562" s="9" t="s">
        <v>2629</v>
      </c>
      <c r="B1562" s="11" t="s">
        <v>2628</v>
      </c>
      <c r="C1562" s="11" t="s">
        <v>2627</v>
      </c>
      <c r="D1562" s="4" t="s">
        <v>2542</v>
      </c>
    </row>
    <row r="1563" spans="1:4" x14ac:dyDescent="0.25">
      <c r="A1563" s="9" t="s">
        <v>2632</v>
      </c>
      <c r="B1563" s="11" t="s">
        <v>2631</v>
      </c>
      <c r="C1563" s="11" t="s">
        <v>2630</v>
      </c>
      <c r="D1563" s="4" t="s">
        <v>2568</v>
      </c>
    </row>
    <row r="1564" spans="1:4" x14ac:dyDescent="0.25">
      <c r="A1564" s="9" t="s">
        <v>2635</v>
      </c>
      <c r="B1564" s="11" t="s">
        <v>2634</v>
      </c>
      <c r="C1564" s="11" t="s">
        <v>2633</v>
      </c>
      <c r="D1564" s="4" t="s">
        <v>2568</v>
      </c>
    </row>
    <row r="1565" spans="1:4" ht="33" x14ac:dyDescent="0.25">
      <c r="A1565" s="9" t="s">
        <v>2638</v>
      </c>
      <c r="B1565" s="11" t="s">
        <v>2637</v>
      </c>
      <c r="C1565" s="11" t="s">
        <v>2636</v>
      </c>
      <c r="D1565" s="4" t="s">
        <v>2568</v>
      </c>
    </row>
    <row r="1566" spans="1:4" x14ac:dyDescent="0.25">
      <c r="A1566" s="9" t="s">
        <v>2641</v>
      </c>
      <c r="B1566" s="11" t="s">
        <v>2640</v>
      </c>
      <c r="C1566" s="11" t="s">
        <v>2639</v>
      </c>
      <c r="D1566" s="4" t="s">
        <v>2626</v>
      </c>
    </row>
    <row r="1567" spans="1:4" x14ac:dyDescent="0.25">
      <c r="A1567" s="9" t="s">
        <v>2644</v>
      </c>
      <c r="B1567" s="11" t="s">
        <v>2643</v>
      </c>
      <c r="C1567" s="11" t="s">
        <v>2642</v>
      </c>
      <c r="D1567" s="4" t="s">
        <v>2539</v>
      </c>
    </row>
    <row r="1568" spans="1:4" x14ac:dyDescent="0.25">
      <c r="A1568" s="9" t="s">
        <v>2647</v>
      </c>
      <c r="B1568" s="11" t="s">
        <v>2646</v>
      </c>
      <c r="C1568" s="11" t="s">
        <v>2645</v>
      </c>
      <c r="D1568" s="4" t="s">
        <v>2619</v>
      </c>
    </row>
    <row r="1569" spans="1:4" x14ac:dyDescent="0.25">
      <c r="A1569" s="14" t="s">
        <v>2650</v>
      </c>
      <c r="B1569" s="11" t="s">
        <v>2649</v>
      </c>
      <c r="C1569" s="11" t="s">
        <v>2648</v>
      </c>
      <c r="D1569" s="4" t="s">
        <v>2547</v>
      </c>
    </row>
    <row r="1570" spans="1:4" x14ac:dyDescent="0.25">
      <c r="A1570" s="9" t="s">
        <v>2653</v>
      </c>
      <c r="B1570" s="11" t="s">
        <v>2652</v>
      </c>
      <c r="C1570" s="11" t="s">
        <v>2651</v>
      </c>
      <c r="D1570" s="4" t="s">
        <v>2654</v>
      </c>
    </row>
    <row r="1571" spans="1:4" x14ac:dyDescent="0.25">
      <c r="A1571" s="9" t="s">
        <v>2657</v>
      </c>
      <c r="B1571" s="11" t="s">
        <v>2655</v>
      </c>
      <c r="C1571" s="11" t="s">
        <v>2656</v>
      </c>
      <c r="D1571" s="4" t="s">
        <v>2654</v>
      </c>
    </row>
    <row r="1572" spans="1:4" x14ac:dyDescent="0.25">
      <c r="A1572" s="9" t="s">
        <v>2660</v>
      </c>
      <c r="B1572" s="11" t="s">
        <v>2659</v>
      </c>
      <c r="C1572" s="11" t="s">
        <v>2658</v>
      </c>
      <c r="D1572" s="4" t="s">
        <v>2539</v>
      </c>
    </row>
    <row r="1573" spans="1:4" x14ac:dyDescent="0.25">
      <c r="A1573" s="9" t="s">
        <v>2663</v>
      </c>
      <c r="B1573" s="11" t="s">
        <v>2662</v>
      </c>
      <c r="C1573" s="11" t="s">
        <v>2661</v>
      </c>
      <c r="D1573" s="4" t="s">
        <v>2547</v>
      </c>
    </row>
    <row r="1574" spans="1:4" x14ac:dyDescent="0.25">
      <c r="A1574" s="9" t="s">
        <v>2666</v>
      </c>
      <c r="B1574" s="11" t="s">
        <v>2665</v>
      </c>
      <c r="C1574" s="11" t="s">
        <v>2664</v>
      </c>
      <c r="D1574" s="4" t="s">
        <v>2547</v>
      </c>
    </row>
    <row r="1575" spans="1:4" x14ac:dyDescent="0.25">
      <c r="A1575" s="9" t="s">
        <v>2669</v>
      </c>
      <c r="B1575" s="11" t="s">
        <v>2668</v>
      </c>
      <c r="C1575" s="11" t="s">
        <v>2667</v>
      </c>
      <c r="D1575" s="4" t="s">
        <v>2547</v>
      </c>
    </row>
    <row r="1576" spans="1:4" x14ac:dyDescent="0.25">
      <c r="A1576" s="9" t="s">
        <v>2671</v>
      </c>
      <c r="B1576" s="11" t="s">
        <v>2670</v>
      </c>
      <c r="C1576" s="11" t="s">
        <v>2672</v>
      </c>
      <c r="D1576" s="4" t="s">
        <v>2547</v>
      </c>
    </row>
    <row r="1577" spans="1:4" x14ac:dyDescent="0.25">
      <c r="A1577" s="14" t="s">
        <v>2675</v>
      </c>
      <c r="B1577" s="11" t="s">
        <v>2674</v>
      </c>
      <c r="C1577" s="11" t="s">
        <v>2673</v>
      </c>
      <c r="D1577" s="4" t="s">
        <v>2547</v>
      </c>
    </row>
    <row r="1578" spans="1:4" x14ac:dyDescent="0.25">
      <c r="A1578" s="14" t="s">
        <v>2678</v>
      </c>
      <c r="B1578" s="11" t="s">
        <v>2677</v>
      </c>
      <c r="C1578" s="11" t="s">
        <v>2676</v>
      </c>
      <c r="D1578" s="4" t="s">
        <v>2547</v>
      </c>
    </row>
    <row r="1579" spans="1:4" x14ac:dyDescent="0.25">
      <c r="A1579" s="14" t="s">
        <v>2680</v>
      </c>
      <c r="B1579" s="11" t="s">
        <v>2679</v>
      </c>
      <c r="C1579" s="11" t="s">
        <v>2676</v>
      </c>
      <c r="D1579" s="4" t="s">
        <v>2547</v>
      </c>
    </row>
    <row r="1580" spans="1:4" x14ac:dyDescent="0.25">
      <c r="A1580" s="14" t="s">
        <v>2683</v>
      </c>
      <c r="B1580" s="11" t="s">
        <v>2682</v>
      </c>
      <c r="C1580" s="11" t="s">
        <v>2681</v>
      </c>
      <c r="D1580" s="4" t="s">
        <v>2547</v>
      </c>
    </row>
    <row r="1581" spans="1:4" x14ac:dyDescent="0.25">
      <c r="A1581" s="9" t="s">
        <v>2686</v>
      </c>
      <c r="B1581" s="11" t="s">
        <v>2685</v>
      </c>
      <c r="C1581" s="11" t="s">
        <v>2684</v>
      </c>
      <c r="D1581" s="4" t="s">
        <v>2626</v>
      </c>
    </row>
    <row r="1582" spans="1:4" x14ac:dyDescent="0.25">
      <c r="A1582" s="9" t="s">
        <v>2689</v>
      </c>
      <c r="B1582" s="11" t="s">
        <v>2688</v>
      </c>
      <c r="C1582" s="11" t="s">
        <v>2687</v>
      </c>
      <c r="D1582" s="4" t="s">
        <v>2626</v>
      </c>
    </row>
    <row r="1583" spans="1:4" x14ac:dyDescent="0.25">
      <c r="A1583" s="9" t="s">
        <v>2692</v>
      </c>
      <c r="B1583" s="11" t="s">
        <v>2691</v>
      </c>
      <c r="C1583" s="11" t="s">
        <v>2690</v>
      </c>
      <c r="D1583" s="4" t="s">
        <v>2626</v>
      </c>
    </row>
    <row r="1584" spans="1:4" x14ac:dyDescent="0.25">
      <c r="A1584" s="9" t="s">
        <v>2695</v>
      </c>
      <c r="B1584" s="11" t="s">
        <v>2694</v>
      </c>
      <c r="C1584" s="11" t="s">
        <v>2693</v>
      </c>
      <c r="D1584" s="4" t="s">
        <v>2626</v>
      </c>
    </row>
    <row r="1585" spans="1:4" x14ac:dyDescent="0.25">
      <c r="A1585" s="9" t="s">
        <v>2698</v>
      </c>
      <c r="B1585" s="11" t="s">
        <v>2697</v>
      </c>
      <c r="C1585" s="11" t="s">
        <v>2696</v>
      </c>
      <c r="D1585" s="4" t="s">
        <v>2626</v>
      </c>
    </row>
    <row r="1586" spans="1:4" x14ac:dyDescent="0.25">
      <c r="A1586" s="9" t="s">
        <v>2701</v>
      </c>
      <c r="B1586" s="11" t="s">
        <v>2700</v>
      </c>
      <c r="C1586" s="11" t="s">
        <v>2699</v>
      </c>
      <c r="D1586" s="4" t="s">
        <v>2626</v>
      </c>
    </row>
    <row r="1587" spans="1:4" x14ac:dyDescent="0.25">
      <c r="A1587" s="9" t="s">
        <v>2704</v>
      </c>
      <c r="B1587" s="11" t="s">
        <v>2703</v>
      </c>
      <c r="C1587" s="11" t="s">
        <v>2702</v>
      </c>
      <c r="D1587" s="4" t="s">
        <v>2626</v>
      </c>
    </row>
    <row r="1588" spans="1:4" x14ac:dyDescent="0.25">
      <c r="A1588" s="9" t="s">
        <v>2707</v>
      </c>
      <c r="B1588" s="11" t="s">
        <v>2706</v>
      </c>
      <c r="C1588" s="11" t="s">
        <v>2705</v>
      </c>
      <c r="D1588" s="4" t="s">
        <v>2708</v>
      </c>
    </row>
    <row r="1589" spans="1:4" x14ac:dyDescent="0.25">
      <c r="A1589" s="9" t="s">
        <v>2711</v>
      </c>
      <c r="B1589" s="11" t="s">
        <v>2710</v>
      </c>
      <c r="C1589" s="11" t="s">
        <v>2709</v>
      </c>
      <c r="D1589" s="4" t="s">
        <v>2558</v>
      </c>
    </row>
    <row r="1590" spans="1:4" x14ac:dyDescent="0.25">
      <c r="A1590" s="9" t="s">
        <v>2714</v>
      </c>
      <c r="B1590" s="11" t="s">
        <v>2713</v>
      </c>
      <c r="C1590" s="11" t="s">
        <v>2712</v>
      </c>
      <c r="D1590" s="4" t="s">
        <v>2558</v>
      </c>
    </row>
    <row r="1591" spans="1:4" x14ac:dyDescent="0.25">
      <c r="A1591" s="9" t="s">
        <v>2717</v>
      </c>
      <c r="B1591" s="11" t="s">
        <v>2716</v>
      </c>
      <c r="C1591" s="11" t="s">
        <v>2715</v>
      </c>
      <c r="D1591" s="4" t="s">
        <v>2558</v>
      </c>
    </row>
    <row r="1592" spans="1:4" x14ac:dyDescent="0.25">
      <c r="A1592" s="9" t="s">
        <v>2720</v>
      </c>
      <c r="B1592" s="11" t="s">
        <v>2719</v>
      </c>
      <c r="C1592" s="11" t="s">
        <v>2718</v>
      </c>
      <c r="D1592" s="4" t="s">
        <v>2558</v>
      </c>
    </row>
    <row r="1593" spans="1:4" x14ac:dyDescent="0.25">
      <c r="A1593" s="9" t="s">
        <v>2722</v>
      </c>
      <c r="B1593" s="11" t="s">
        <v>2721</v>
      </c>
      <c r="C1593" s="11" t="s">
        <v>2723</v>
      </c>
      <c r="D1593" s="4" t="s">
        <v>2558</v>
      </c>
    </row>
    <row r="1594" spans="1:4" x14ac:dyDescent="0.25">
      <c r="A1594" s="9" t="s">
        <v>2726</v>
      </c>
      <c r="B1594" s="11" t="s">
        <v>2725</v>
      </c>
      <c r="C1594" s="11" t="s">
        <v>2724</v>
      </c>
      <c r="D1594" s="4" t="s">
        <v>2654</v>
      </c>
    </row>
    <row r="1595" spans="1:4" ht="33" x14ac:dyDescent="0.25">
      <c r="A1595" s="14" t="s">
        <v>2729</v>
      </c>
      <c r="B1595" s="11" t="s">
        <v>2728</v>
      </c>
      <c r="C1595" s="11" t="s">
        <v>2727</v>
      </c>
      <c r="D1595" s="4" t="s">
        <v>2558</v>
      </c>
    </row>
    <row r="1596" spans="1:4" x14ac:dyDescent="0.25">
      <c r="A1596" s="9" t="s">
        <v>2734</v>
      </c>
      <c r="B1596" s="11" t="s">
        <v>2733</v>
      </c>
      <c r="C1596" s="11" t="s">
        <v>2732</v>
      </c>
      <c r="D1596" s="4" t="s">
        <v>2542</v>
      </c>
    </row>
    <row r="1597" spans="1:4" x14ac:dyDescent="0.25">
      <c r="A1597" s="9" t="s">
        <v>2737</v>
      </c>
      <c r="B1597" s="11" t="s">
        <v>2736</v>
      </c>
      <c r="C1597" s="11" t="s">
        <v>2735</v>
      </c>
      <c r="D1597" s="4" t="s">
        <v>2730</v>
      </c>
    </row>
    <row r="1598" spans="1:4" x14ac:dyDescent="0.25">
      <c r="A1598" s="9" t="s">
        <v>2740</v>
      </c>
      <c r="B1598" s="11" t="s">
        <v>2739</v>
      </c>
      <c r="C1598" s="11" t="s">
        <v>2738</v>
      </c>
      <c r="D1598" s="4" t="s">
        <v>2731</v>
      </c>
    </row>
    <row r="1599" spans="1:4" x14ac:dyDescent="0.25">
      <c r="A1599" s="9" t="s">
        <v>2743</v>
      </c>
      <c r="B1599" s="11" t="s">
        <v>2742</v>
      </c>
      <c r="C1599" s="11" t="s">
        <v>2741</v>
      </c>
      <c r="D1599" s="4" t="s">
        <v>2568</v>
      </c>
    </row>
    <row r="1600" spans="1:4" x14ac:dyDescent="0.25">
      <c r="A1600" s="9" t="s">
        <v>2746</v>
      </c>
      <c r="B1600" s="11" t="s">
        <v>2745</v>
      </c>
      <c r="C1600" s="11" t="s">
        <v>2744</v>
      </c>
      <c r="D1600" s="4" t="s">
        <v>2568</v>
      </c>
    </row>
    <row r="1601" spans="1:4" x14ac:dyDescent="0.25">
      <c r="A1601" s="9" t="s">
        <v>2749</v>
      </c>
      <c r="B1601" s="11" t="s">
        <v>2748</v>
      </c>
      <c r="C1601" s="11" t="s">
        <v>2747</v>
      </c>
      <c r="D1601" s="4" t="s">
        <v>2568</v>
      </c>
    </row>
    <row r="1602" spans="1:4" x14ac:dyDescent="0.25">
      <c r="A1602" s="9" t="s">
        <v>2752</v>
      </c>
      <c r="B1602" s="11" t="s">
        <v>2751</v>
      </c>
      <c r="C1602" s="11" t="s">
        <v>2750</v>
      </c>
      <c r="D1602" s="4" t="s">
        <v>2568</v>
      </c>
    </row>
    <row r="1603" spans="1:4" x14ac:dyDescent="0.25">
      <c r="A1603" s="9" t="s">
        <v>2754</v>
      </c>
      <c r="B1603" s="11" t="s">
        <v>2753</v>
      </c>
      <c r="C1603" s="11" t="s">
        <v>2755</v>
      </c>
      <c r="D1603" s="4" t="s">
        <v>2568</v>
      </c>
    </row>
    <row r="1604" spans="1:4" x14ac:dyDescent="0.25">
      <c r="A1604" s="9" t="s">
        <v>2758</v>
      </c>
      <c r="B1604" s="11" t="s">
        <v>2757</v>
      </c>
      <c r="C1604" s="11" t="s">
        <v>2756</v>
      </c>
      <c r="D1604" s="4" t="s">
        <v>2568</v>
      </c>
    </row>
    <row r="1605" spans="1:4" x14ac:dyDescent="0.25">
      <c r="A1605" s="9" t="s">
        <v>2761</v>
      </c>
      <c r="B1605" s="11" t="s">
        <v>2760</v>
      </c>
      <c r="C1605" s="11" t="s">
        <v>2759</v>
      </c>
      <c r="D1605" s="4" t="s">
        <v>2568</v>
      </c>
    </row>
    <row r="1606" spans="1:4" x14ac:dyDescent="0.25">
      <c r="A1606" s="9" t="s">
        <v>2764</v>
      </c>
      <c r="B1606" s="11" t="s">
        <v>2763</v>
      </c>
      <c r="C1606" s="11" t="s">
        <v>2762</v>
      </c>
      <c r="D1606" s="4" t="s">
        <v>2568</v>
      </c>
    </row>
    <row r="1607" spans="1:4" x14ac:dyDescent="0.25">
      <c r="A1607" s="9" t="s">
        <v>2767</v>
      </c>
      <c r="B1607" s="11" t="s">
        <v>2766</v>
      </c>
      <c r="C1607" s="11" t="s">
        <v>2765</v>
      </c>
      <c r="D1607" s="4" t="s">
        <v>2568</v>
      </c>
    </row>
    <row r="1608" spans="1:4" x14ac:dyDescent="0.25">
      <c r="A1608" s="9" t="s">
        <v>2770</v>
      </c>
      <c r="B1608" s="11" t="s">
        <v>2769</v>
      </c>
      <c r="C1608" s="11" t="s">
        <v>2768</v>
      </c>
      <c r="D1608" s="4" t="s">
        <v>2542</v>
      </c>
    </row>
    <row r="1609" spans="1:4" x14ac:dyDescent="0.25">
      <c r="A1609" s="9" t="s">
        <v>2773</v>
      </c>
      <c r="B1609" s="11" t="s">
        <v>2772</v>
      </c>
      <c r="C1609" s="11" t="s">
        <v>2771</v>
      </c>
      <c r="D1609" s="4" t="s">
        <v>2568</v>
      </c>
    </row>
    <row r="1610" spans="1:4" x14ac:dyDescent="0.25">
      <c r="A1610" s="9" t="s">
        <v>2776</v>
      </c>
      <c r="B1610" s="11" t="s">
        <v>2775</v>
      </c>
      <c r="C1610" s="11" t="s">
        <v>2774</v>
      </c>
      <c r="D1610" s="4" t="s">
        <v>2568</v>
      </c>
    </row>
    <row r="1611" spans="1:4" x14ac:dyDescent="0.25">
      <c r="A1611" s="9" t="s">
        <v>2779</v>
      </c>
      <c r="B1611" s="11" t="s">
        <v>2778</v>
      </c>
      <c r="C1611" s="11" t="s">
        <v>2777</v>
      </c>
      <c r="D1611" s="4" t="s">
        <v>2731</v>
      </c>
    </row>
    <row r="1612" spans="1:4" x14ac:dyDescent="0.25">
      <c r="A1612" s="9" t="s">
        <v>2782</v>
      </c>
      <c r="B1612" s="11" t="s">
        <v>2781</v>
      </c>
      <c r="C1612" s="11" t="s">
        <v>2780</v>
      </c>
      <c r="D1612" s="4" t="s">
        <v>2539</v>
      </c>
    </row>
    <row r="1613" spans="1:4" x14ac:dyDescent="0.25">
      <c r="A1613" s="9" t="s">
        <v>2785</v>
      </c>
      <c r="B1613" s="11" t="s">
        <v>2784</v>
      </c>
      <c r="C1613" s="11" t="s">
        <v>2783</v>
      </c>
      <c r="D1613" s="4" t="s">
        <v>2539</v>
      </c>
    </row>
    <row r="1614" spans="1:4" x14ac:dyDescent="0.25">
      <c r="A1614" s="9" t="s">
        <v>2788</v>
      </c>
      <c r="B1614" s="11" t="s">
        <v>2787</v>
      </c>
      <c r="C1614" s="11" t="s">
        <v>2786</v>
      </c>
      <c r="D1614" s="4" t="s">
        <v>2558</v>
      </c>
    </row>
    <row r="1615" spans="1:4" x14ac:dyDescent="0.25">
      <c r="A1615" s="9" t="s">
        <v>2791</v>
      </c>
      <c r="B1615" s="11" t="s">
        <v>2790</v>
      </c>
      <c r="C1615" s="11" t="s">
        <v>2789</v>
      </c>
      <c r="D1615" s="4" t="s">
        <v>2558</v>
      </c>
    </row>
    <row r="1616" spans="1:4" x14ac:dyDescent="0.25">
      <c r="A1616" s="9" t="s">
        <v>2794</v>
      </c>
      <c r="B1616" s="11" t="s">
        <v>2793</v>
      </c>
      <c r="C1616" s="11" t="s">
        <v>2792</v>
      </c>
      <c r="D1616" s="4" t="s">
        <v>2547</v>
      </c>
    </row>
    <row r="1617" spans="1:4" x14ac:dyDescent="0.25">
      <c r="A1617" s="9" t="s">
        <v>2797</v>
      </c>
      <c r="B1617" s="11" t="s">
        <v>2796</v>
      </c>
      <c r="C1617" s="11" t="s">
        <v>2795</v>
      </c>
      <c r="D1617" s="4" t="s">
        <v>2547</v>
      </c>
    </row>
    <row r="1618" spans="1:4" x14ac:dyDescent="0.25">
      <c r="A1618" s="14" t="s">
        <v>2802</v>
      </c>
      <c r="B1618" s="11" t="s">
        <v>2798</v>
      </c>
      <c r="C1618" s="11" t="s">
        <v>2801</v>
      </c>
      <c r="D1618" s="4" t="s">
        <v>2547</v>
      </c>
    </row>
    <row r="1619" spans="1:4" x14ac:dyDescent="0.25">
      <c r="A1619" s="9" t="s">
        <v>2800</v>
      </c>
      <c r="B1619" s="11" t="s">
        <v>2798</v>
      </c>
      <c r="C1619" s="11" t="s">
        <v>2799</v>
      </c>
      <c r="D1619" s="4" t="s">
        <v>2547</v>
      </c>
    </row>
    <row r="1620" spans="1:4" x14ac:dyDescent="0.25">
      <c r="A1620" s="9" t="s">
        <v>2805</v>
      </c>
      <c r="B1620" s="11" t="s">
        <v>2804</v>
      </c>
      <c r="C1620" s="11" t="s">
        <v>2803</v>
      </c>
      <c r="D1620" s="4" t="s">
        <v>2547</v>
      </c>
    </row>
    <row r="1621" spans="1:4" x14ac:dyDescent="0.25">
      <c r="A1621" s="9" t="s">
        <v>2808</v>
      </c>
      <c r="B1621" s="11" t="s">
        <v>2807</v>
      </c>
      <c r="C1621" s="11" t="s">
        <v>2806</v>
      </c>
      <c r="D1621" s="4" t="s">
        <v>2547</v>
      </c>
    </row>
    <row r="1622" spans="1:4" x14ac:dyDescent="0.25">
      <c r="A1622" s="9" t="s">
        <v>2811</v>
      </c>
      <c r="B1622" s="11" t="s">
        <v>2810</v>
      </c>
      <c r="C1622" s="11" t="s">
        <v>2809</v>
      </c>
      <c r="D1622" s="4" t="s">
        <v>2547</v>
      </c>
    </row>
    <row r="1623" spans="1:4" x14ac:dyDescent="0.25">
      <c r="A1623" s="9" t="s">
        <v>2814</v>
      </c>
      <c r="B1623" s="11" t="s">
        <v>2812</v>
      </c>
      <c r="C1623" s="11" t="s">
        <v>2813</v>
      </c>
      <c r="D1623" s="4" t="s">
        <v>2547</v>
      </c>
    </row>
    <row r="1624" spans="1:4" x14ac:dyDescent="0.25">
      <c r="A1624" s="9" t="s">
        <v>2817</v>
      </c>
      <c r="B1624" s="11" t="s">
        <v>2816</v>
      </c>
      <c r="C1624" s="11" t="s">
        <v>2815</v>
      </c>
      <c r="D1624" s="4" t="s">
        <v>2619</v>
      </c>
    </row>
    <row r="1625" spans="1:4" x14ac:dyDescent="0.25">
      <c r="A1625" s="9" t="s">
        <v>2820</v>
      </c>
      <c r="B1625" s="11" t="s">
        <v>2818</v>
      </c>
      <c r="C1625" s="11" t="s">
        <v>2819</v>
      </c>
      <c r="D1625" s="4" t="s">
        <v>2547</v>
      </c>
    </row>
    <row r="1626" spans="1:4" x14ac:dyDescent="0.25">
      <c r="A1626" s="9" t="s">
        <v>2823</v>
      </c>
      <c r="B1626" s="11" t="s">
        <v>2821</v>
      </c>
      <c r="C1626" s="11" t="s">
        <v>2822</v>
      </c>
      <c r="D1626" s="4" t="s">
        <v>2547</v>
      </c>
    </row>
    <row r="1627" spans="1:4" x14ac:dyDescent="0.25">
      <c r="A1627" s="9" t="s">
        <v>2826</v>
      </c>
      <c r="B1627" s="11" t="s">
        <v>2825</v>
      </c>
      <c r="C1627" s="11" t="s">
        <v>2824</v>
      </c>
      <c r="D1627" s="4" t="s">
        <v>2547</v>
      </c>
    </row>
    <row r="1628" spans="1:4" x14ac:dyDescent="0.25">
      <c r="A1628" s="9" t="s">
        <v>2829</v>
      </c>
      <c r="B1628" s="11" t="s">
        <v>2828</v>
      </c>
      <c r="C1628" s="11" t="s">
        <v>2827</v>
      </c>
      <c r="D1628" s="4" t="s">
        <v>2547</v>
      </c>
    </row>
    <row r="1629" spans="1:4" x14ac:dyDescent="0.25">
      <c r="A1629" s="9" t="s">
        <v>2832</v>
      </c>
      <c r="B1629" s="11" t="s">
        <v>2831</v>
      </c>
      <c r="C1629" s="11" t="s">
        <v>2830</v>
      </c>
      <c r="D1629" s="4" t="s">
        <v>2547</v>
      </c>
    </row>
    <row r="1630" spans="1:4" x14ac:dyDescent="0.25">
      <c r="A1630" s="9" t="s">
        <v>2835</v>
      </c>
      <c r="B1630" s="11" t="s">
        <v>2834</v>
      </c>
      <c r="C1630" s="11" t="s">
        <v>2833</v>
      </c>
      <c r="D1630" s="4" t="s">
        <v>2547</v>
      </c>
    </row>
    <row r="1631" spans="1:4" x14ac:dyDescent="0.25">
      <c r="A1631" s="9" t="s">
        <v>2838</v>
      </c>
      <c r="B1631" s="11" t="s">
        <v>2837</v>
      </c>
      <c r="C1631" s="11" t="s">
        <v>2836</v>
      </c>
      <c r="D1631" s="4" t="s">
        <v>2547</v>
      </c>
    </row>
    <row r="1632" spans="1:4" x14ac:dyDescent="0.25">
      <c r="A1632" s="9" t="s">
        <v>2841</v>
      </c>
      <c r="B1632" s="11" t="s">
        <v>2840</v>
      </c>
      <c r="C1632" s="11" t="s">
        <v>2839</v>
      </c>
      <c r="D1632" s="4" t="s">
        <v>2619</v>
      </c>
    </row>
    <row r="1633" spans="1:4" x14ac:dyDescent="0.25">
      <c r="A1633" s="9" t="s">
        <v>2844</v>
      </c>
      <c r="B1633" s="11" t="s">
        <v>2843</v>
      </c>
      <c r="C1633" s="11" t="s">
        <v>2842</v>
      </c>
      <c r="D1633" s="4" t="s">
        <v>2619</v>
      </c>
    </row>
    <row r="1634" spans="1:4" x14ac:dyDescent="0.25">
      <c r="A1634" s="9" t="s">
        <v>2847</v>
      </c>
      <c r="B1634" s="11" t="s">
        <v>2846</v>
      </c>
      <c r="C1634" s="11" t="s">
        <v>2845</v>
      </c>
      <c r="D1634" s="4" t="s">
        <v>2619</v>
      </c>
    </row>
    <row r="1635" spans="1:4" x14ac:dyDescent="0.25">
      <c r="A1635" s="9" t="s">
        <v>2850</v>
      </c>
      <c r="B1635" s="11" t="s">
        <v>2849</v>
      </c>
      <c r="C1635" s="11" t="s">
        <v>2848</v>
      </c>
      <c r="D1635" s="4" t="s">
        <v>2619</v>
      </c>
    </row>
    <row r="1636" spans="1:4" x14ac:dyDescent="0.25">
      <c r="A1636" s="9" t="s">
        <v>2853</v>
      </c>
      <c r="B1636" s="11" t="s">
        <v>2852</v>
      </c>
      <c r="C1636" s="11" t="s">
        <v>2851</v>
      </c>
      <c r="D1636" s="4" t="s">
        <v>2619</v>
      </c>
    </row>
    <row r="1637" spans="1:4" x14ac:dyDescent="0.25">
      <c r="A1637" s="9" t="s">
        <v>2856</v>
      </c>
      <c r="B1637" s="11" t="s">
        <v>2855</v>
      </c>
      <c r="C1637" s="11" t="s">
        <v>2854</v>
      </c>
      <c r="D1637" s="4" t="s">
        <v>2619</v>
      </c>
    </row>
    <row r="1638" spans="1:4" x14ac:dyDescent="0.25">
      <c r="A1638" s="9" t="s">
        <v>2859</v>
      </c>
      <c r="B1638" s="11" t="s">
        <v>2858</v>
      </c>
      <c r="C1638" s="11" t="s">
        <v>2857</v>
      </c>
      <c r="D1638" s="4" t="s">
        <v>2619</v>
      </c>
    </row>
    <row r="1639" spans="1:4" ht="33" x14ac:dyDescent="0.25">
      <c r="A1639" s="14" t="s">
        <v>2862</v>
      </c>
      <c r="B1639" s="11" t="s">
        <v>2860</v>
      </c>
      <c r="C1639" s="11" t="s">
        <v>2861</v>
      </c>
      <c r="D1639" s="4" t="s">
        <v>2619</v>
      </c>
    </row>
    <row r="1640" spans="1:4" x14ac:dyDescent="0.25">
      <c r="A1640" s="9" t="s">
        <v>2865</v>
      </c>
      <c r="B1640" s="11" t="s">
        <v>2864</v>
      </c>
      <c r="C1640" s="11" t="s">
        <v>2863</v>
      </c>
      <c r="D1640" s="4" t="s">
        <v>2619</v>
      </c>
    </row>
    <row r="1641" spans="1:4" x14ac:dyDescent="0.25">
      <c r="A1641" s="9" t="s">
        <v>2866</v>
      </c>
      <c r="B1641" s="11" t="s">
        <v>2867</v>
      </c>
      <c r="C1641" s="11" t="s">
        <v>2868</v>
      </c>
      <c r="D1641" s="4" t="s">
        <v>2619</v>
      </c>
    </row>
    <row r="1642" spans="1:4" ht="33" x14ac:dyDescent="0.25">
      <c r="A1642" s="14" t="s">
        <v>2871</v>
      </c>
      <c r="B1642" s="11" t="s">
        <v>2870</v>
      </c>
      <c r="C1642" s="11" t="s">
        <v>2869</v>
      </c>
      <c r="D1642" s="4" t="s">
        <v>2619</v>
      </c>
    </row>
    <row r="1643" spans="1:4" ht="33" x14ac:dyDescent="0.25">
      <c r="A1643" s="14" t="s">
        <v>2873</v>
      </c>
      <c r="B1643" s="11" t="s">
        <v>2872</v>
      </c>
      <c r="C1643" s="11" t="s">
        <v>2874</v>
      </c>
      <c r="D1643" s="4" t="s">
        <v>2619</v>
      </c>
    </row>
    <row r="1644" spans="1:4" x14ac:dyDescent="0.25">
      <c r="A1644" s="9" t="s">
        <v>2877</v>
      </c>
      <c r="B1644" s="11" t="s">
        <v>2876</v>
      </c>
      <c r="C1644" s="11" t="s">
        <v>2875</v>
      </c>
      <c r="D1644" s="4" t="s">
        <v>2654</v>
      </c>
    </row>
    <row r="1645" spans="1:4" x14ac:dyDescent="0.25">
      <c r="A1645" s="9" t="s">
        <v>2880</v>
      </c>
      <c r="B1645" s="11" t="s">
        <v>2879</v>
      </c>
      <c r="C1645" s="11" t="s">
        <v>2878</v>
      </c>
      <c r="D1645" s="4" t="s">
        <v>2654</v>
      </c>
    </row>
    <row r="1646" spans="1:4" ht="33" x14ac:dyDescent="0.25">
      <c r="A1646" s="9" t="s">
        <v>2883</v>
      </c>
      <c r="B1646" s="11" t="s">
        <v>2882</v>
      </c>
      <c r="C1646" s="11" t="s">
        <v>2881</v>
      </c>
      <c r="D1646" s="4" t="s">
        <v>2730</v>
      </c>
    </row>
    <row r="1647" spans="1:4" x14ac:dyDescent="0.25">
      <c r="A1647" s="9" t="s">
        <v>2886</v>
      </c>
      <c r="B1647" s="11" t="s">
        <v>2885</v>
      </c>
      <c r="C1647" s="11" t="s">
        <v>2884</v>
      </c>
      <c r="D1647" s="4" t="s">
        <v>2558</v>
      </c>
    </row>
    <row r="1648" spans="1:4" x14ac:dyDescent="0.25">
      <c r="A1648" s="9" t="s">
        <v>2889</v>
      </c>
      <c r="B1648" s="11" t="s">
        <v>2888</v>
      </c>
      <c r="C1648" s="11" t="s">
        <v>2887</v>
      </c>
      <c r="D1648" s="4" t="s">
        <v>2619</v>
      </c>
    </row>
    <row r="1649" spans="1:4" x14ac:dyDescent="0.25">
      <c r="A1649" s="14" t="s">
        <v>2891</v>
      </c>
      <c r="B1649" s="11" t="s">
        <v>2892</v>
      </c>
      <c r="C1649" s="11" t="s">
        <v>2890</v>
      </c>
      <c r="D1649" s="4" t="s">
        <v>2654</v>
      </c>
    </row>
    <row r="1650" spans="1:4" x14ac:dyDescent="0.25">
      <c r="A1650" s="9" t="s">
        <v>2895</v>
      </c>
      <c r="B1650" s="11" t="s">
        <v>2894</v>
      </c>
      <c r="C1650" s="11" t="s">
        <v>2893</v>
      </c>
      <c r="D1650" s="4" t="s">
        <v>2654</v>
      </c>
    </row>
    <row r="1651" spans="1:4" x14ac:dyDescent="0.25">
      <c r="A1651" s="9" t="s">
        <v>2898</v>
      </c>
      <c r="B1651" s="11" t="s">
        <v>2897</v>
      </c>
      <c r="C1651" s="11" t="s">
        <v>2896</v>
      </c>
      <c r="D1651" s="4" t="s">
        <v>2619</v>
      </c>
    </row>
    <row r="1652" spans="1:4" x14ac:dyDescent="0.25">
      <c r="A1652" s="9" t="s">
        <v>2901</v>
      </c>
      <c r="B1652" s="11" t="s">
        <v>2900</v>
      </c>
      <c r="C1652" s="11" t="s">
        <v>2899</v>
      </c>
      <c r="D1652" s="4" t="s">
        <v>2654</v>
      </c>
    </row>
    <row r="1653" spans="1:4" x14ac:dyDescent="0.25">
      <c r="A1653" s="9" t="s">
        <v>2904</v>
      </c>
      <c r="B1653" s="11" t="s">
        <v>2903</v>
      </c>
      <c r="C1653" s="11" t="s">
        <v>2902</v>
      </c>
      <c r="D1653" s="4" t="s">
        <v>2654</v>
      </c>
    </row>
    <row r="1654" spans="1:4" x14ac:dyDescent="0.25">
      <c r="A1654" s="9" t="s">
        <v>2907</v>
      </c>
      <c r="B1654" s="11" t="s">
        <v>2906</v>
      </c>
      <c r="C1654" s="11" t="s">
        <v>2905</v>
      </c>
      <c r="D1654" s="4" t="s">
        <v>2619</v>
      </c>
    </row>
    <row r="1655" spans="1:4" x14ac:dyDescent="0.25">
      <c r="A1655" s="9" t="s">
        <v>2910</v>
      </c>
      <c r="B1655" s="11" t="s">
        <v>2909</v>
      </c>
      <c r="C1655" s="11" t="s">
        <v>2908</v>
      </c>
      <c r="D1655" s="4" t="s">
        <v>2731</v>
      </c>
    </row>
    <row r="1656" spans="1:4" x14ac:dyDescent="0.25">
      <c r="A1656" s="14" t="s">
        <v>2911</v>
      </c>
      <c r="B1656" s="11" t="s">
        <v>2912</v>
      </c>
      <c r="C1656" s="11" t="s">
        <v>2913</v>
      </c>
      <c r="D1656" s="4" t="s">
        <v>2654</v>
      </c>
    </row>
    <row r="1657" spans="1:4" x14ac:dyDescent="0.25">
      <c r="A1657" s="14" t="s">
        <v>2916</v>
      </c>
      <c r="B1657" s="11" t="s">
        <v>2915</v>
      </c>
      <c r="C1657" s="11" t="s">
        <v>2914</v>
      </c>
      <c r="D1657" s="4" t="s">
        <v>2654</v>
      </c>
    </row>
    <row r="1658" spans="1:4" x14ac:dyDescent="0.25">
      <c r="A1658" s="14" t="s">
        <v>2918</v>
      </c>
      <c r="B1658" s="11" t="s">
        <v>2919</v>
      </c>
      <c r="C1658" s="11" t="s">
        <v>2917</v>
      </c>
      <c r="D1658" s="4" t="s">
        <v>2615</v>
      </c>
    </row>
    <row r="1659" spans="1:4" x14ac:dyDescent="0.25">
      <c r="A1659" s="14" t="s">
        <v>2922</v>
      </c>
      <c r="B1659" s="11" t="s">
        <v>2921</v>
      </c>
      <c r="C1659" s="11" t="s">
        <v>2920</v>
      </c>
      <c r="D1659" s="4" t="s">
        <v>2654</v>
      </c>
    </row>
    <row r="1660" spans="1:4" x14ac:dyDescent="0.25">
      <c r="A1660" s="14" t="s">
        <v>2927</v>
      </c>
      <c r="B1660" s="11" t="s">
        <v>2925</v>
      </c>
      <c r="C1660" s="11" t="s">
        <v>2926</v>
      </c>
      <c r="D1660" s="4" t="s">
        <v>2615</v>
      </c>
    </row>
    <row r="1661" spans="1:4" x14ac:dyDescent="0.25">
      <c r="A1661" s="9" t="s">
        <v>2924</v>
      </c>
      <c r="B1661" s="11" t="s">
        <v>2925</v>
      </c>
      <c r="C1661" s="11" t="s">
        <v>2926</v>
      </c>
      <c r="D1661" s="4" t="s">
        <v>2615</v>
      </c>
    </row>
    <row r="1662" spans="1:4" x14ac:dyDescent="0.25">
      <c r="A1662" s="14" t="s">
        <v>2928</v>
      </c>
      <c r="B1662" s="11" t="s">
        <v>2930</v>
      </c>
      <c r="C1662" s="11" t="s">
        <v>2931</v>
      </c>
      <c r="D1662" s="4" t="s">
        <v>2615</v>
      </c>
    </row>
    <row r="1663" spans="1:4" x14ac:dyDescent="0.25">
      <c r="A1663" s="9" t="s">
        <v>2929</v>
      </c>
      <c r="B1663" s="11" t="s">
        <v>2930</v>
      </c>
      <c r="C1663" s="11" t="s">
        <v>2931</v>
      </c>
      <c r="D1663" s="4" t="s">
        <v>2558</v>
      </c>
    </row>
    <row r="1664" spans="1:4" x14ac:dyDescent="0.25">
      <c r="A1664" s="14" t="s">
        <v>2949</v>
      </c>
      <c r="B1664" s="11" t="s">
        <v>2948</v>
      </c>
      <c r="C1664" s="11" t="s">
        <v>2947</v>
      </c>
      <c r="D1664" s="4" t="s">
        <v>2615</v>
      </c>
    </row>
    <row r="1665" spans="1:4" ht="49.5" x14ac:dyDescent="0.25">
      <c r="A1665" s="14" t="s">
        <v>2932</v>
      </c>
      <c r="B1665" s="11" t="s">
        <v>2933</v>
      </c>
      <c r="C1665" s="11" t="s">
        <v>2934</v>
      </c>
      <c r="D1665" s="4" t="s">
        <v>2923</v>
      </c>
    </row>
    <row r="1666" spans="1:4" ht="49.5" x14ac:dyDescent="0.25">
      <c r="A1666" s="14" t="s">
        <v>2935</v>
      </c>
      <c r="B1666" s="11" t="s">
        <v>2936</v>
      </c>
      <c r="C1666" s="11" t="s">
        <v>2937</v>
      </c>
      <c r="D1666" s="4" t="s">
        <v>2923</v>
      </c>
    </row>
    <row r="1667" spans="1:4" x14ac:dyDescent="0.25">
      <c r="A1667" s="14" t="s">
        <v>2940</v>
      </c>
      <c r="B1667" s="11" t="s">
        <v>2938</v>
      </c>
      <c r="C1667" s="11" t="s">
        <v>2939</v>
      </c>
      <c r="D1667" s="4" t="s">
        <v>2923</v>
      </c>
    </row>
    <row r="1668" spans="1:4" x14ac:dyDescent="0.25">
      <c r="A1668" s="14" t="s">
        <v>2943</v>
      </c>
      <c r="B1668" s="11" t="s">
        <v>2941</v>
      </c>
      <c r="C1668" s="11" t="s">
        <v>2942</v>
      </c>
      <c r="D1668" s="4" t="s">
        <v>2654</v>
      </c>
    </row>
    <row r="1669" spans="1:4" x14ac:dyDescent="0.25">
      <c r="A1669" s="14" t="s">
        <v>2944</v>
      </c>
      <c r="B1669" s="11" t="s">
        <v>2945</v>
      </c>
      <c r="C1669" s="11" t="s">
        <v>2946</v>
      </c>
      <c r="D1669" s="4" t="s">
        <v>2923</v>
      </c>
    </row>
    <row r="1670" spans="1:4" x14ac:dyDescent="0.25">
      <c r="A1670" s="14" t="s">
        <v>2952</v>
      </c>
      <c r="B1670" s="11" t="s">
        <v>2951</v>
      </c>
      <c r="C1670" s="11" t="s">
        <v>2950</v>
      </c>
      <c r="D1670" s="4" t="s">
        <v>2923</v>
      </c>
    </row>
    <row r="1671" spans="1:4" x14ac:dyDescent="0.25">
      <c r="A1671" s="14" t="s">
        <v>2953</v>
      </c>
      <c r="B1671" s="11" t="s">
        <v>2954</v>
      </c>
      <c r="C1671" s="11" t="s">
        <v>2955</v>
      </c>
      <c r="D1671" s="4" t="s">
        <v>2923</v>
      </c>
    </row>
    <row r="1672" spans="1:4" x14ac:dyDescent="0.25">
      <c r="A1672" s="14" t="s">
        <v>2958</v>
      </c>
      <c r="B1672" s="11" t="s">
        <v>2956</v>
      </c>
      <c r="C1672" s="11" t="s">
        <v>2957</v>
      </c>
      <c r="D1672" s="4" t="s">
        <v>2923</v>
      </c>
    </row>
    <row r="1673" spans="1:4" x14ac:dyDescent="0.25">
      <c r="A1673" s="14" t="s">
        <v>2961</v>
      </c>
      <c r="B1673" s="11" t="s">
        <v>2959</v>
      </c>
      <c r="C1673" s="11" t="s">
        <v>2960</v>
      </c>
      <c r="D1673" s="4" t="s">
        <v>2923</v>
      </c>
    </row>
    <row r="1674" spans="1:4" ht="33" x14ac:dyDescent="0.25">
      <c r="A1674" s="14" t="s">
        <v>2964</v>
      </c>
      <c r="B1674" s="11" t="s">
        <v>2962</v>
      </c>
      <c r="C1674" s="11" t="s">
        <v>2963</v>
      </c>
      <c r="D1674" s="4" t="s">
        <v>2923</v>
      </c>
    </row>
    <row r="1675" spans="1:4" x14ac:dyDescent="0.25">
      <c r="A1675" s="14" t="s">
        <v>2967</v>
      </c>
      <c r="B1675" s="11" t="s">
        <v>2965</v>
      </c>
      <c r="C1675" s="11" t="s">
        <v>2966</v>
      </c>
      <c r="D1675" s="4" t="s">
        <v>2923</v>
      </c>
    </row>
    <row r="1676" spans="1:4" ht="49.5" x14ac:dyDescent="0.25">
      <c r="A1676" s="14" t="s">
        <v>2968</v>
      </c>
      <c r="B1676" s="11" t="s">
        <v>2969</v>
      </c>
      <c r="C1676" s="11" t="s">
        <v>2970</v>
      </c>
      <c r="D1676" s="4" t="s">
        <v>2923</v>
      </c>
    </row>
    <row r="1677" spans="1:4" x14ac:dyDescent="0.25">
      <c r="A1677" s="14" t="s">
        <v>2973</v>
      </c>
      <c r="B1677" s="11" t="s">
        <v>2971</v>
      </c>
      <c r="C1677" s="11" t="s">
        <v>2972</v>
      </c>
      <c r="D1677" s="4" t="s">
        <v>2923</v>
      </c>
    </row>
    <row r="1678" spans="1:4" ht="33" x14ac:dyDescent="0.25">
      <c r="A1678" s="14" t="s">
        <v>2974</v>
      </c>
      <c r="B1678" s="11" t="s">
        <v>2975</v>
      </c>
      <c r="C1678" s="11" t="s">
        <v>2976</v>
      </c>
      <c r="D1678" s="4" t="s">
        <v>2923</v>
      </c>
    </row>
    <row r="1679" spans="1:4" x14ac:dyDescent="0.25">
      <c r="A1679" s="14" t="s">
        <v>2977</v>
      </c>
      <c r="B1679" s="11" t="s">
        <v>2978</v>
      </c>
      <c r="C1679" s="11" t="s">
        <v>2979</v>
      </c>
      <c r="D1679" s="4" t="s">
        <v>2923</v>
      </c>
    </row>
    <row r="1680" spans="1:4" x14ac:dyDescent="0.25">
      <c r="A1680" s="14" t="s">
        <v>2981</v>
      </c>
      <c r="B1680" s="11" t="s">
        <v>2980</v>
      </c>
      <c r="C1680" s="11" t="s">
        <v>2982</v>
      </c>
      <c r="D1680" s="4" t="s">
        <v>2923</v>
      </c>
    </row>
    <row r="1681" spans="1:4" x14ac:dyDescent="0.25">
      <c r="A1681" s="14" t="s">
        <v>2985</v>
      </c>
      <c r="B1681" s="11" t="s">
        <v>2983</v>
      </c>
      <c r="C1681" s="11" t="s">
        <v>2984</v>
      </c>
      <c r="D1681" s="4" t="s">
        <v>2923</v>
      </c>
    </row>
    <row r="1682" spans="1:4" x14ac:dyDescent="0.25">
      <c r="A1682" s="14" t="s">
        <v>2988</v>
      </c>
      <c r="B1682" s="11" t="s">
        <v>2986</v>
      </c>
      <c r="C1682" s="11" t="s">
        <v>2987</v>
      </c>
      <c r="D1682" s="4" t="s">
        <v>2923</v>
      </c>
    </row>
    <row r="1683" spans="1:4" x14ac:dyDescent="0.25">
      <c r="A1683" s="9" t="s">
        <v>2991</v>
      </c>
      <c r="B1683" s="11" t="s">
        <v>2990</v>
      </c>
      <c r="C1683" s="11" t="s">
        <v>2989</v>
      </c>
      <c r="D1683" s="4" t="s">
        <v>2558</v>
      </c>
    </row>
    <row r="1684" spans="1:4" ht="33" x14ac:dyDescent="0.25">
      <c r="A1684" s="9" t="s">
        <v>2994</v>
      </c>
      <c r="B1684" s="11" t="s">
        <v>2993</v>
      </c>
      <c r="C1684" s="11" t="s">
        <v>2992</v>
      </c>
      <c r="D1684" s="4" t="s">
        <v>2558</v>
      </c>
    </row>
    <row r="1685" spans="1:4" x14ac:dyDescent="0.25">
      <c r="A1685" s="9" t="s">
        <v>2997</v>
      </c>
      <c r="B1685" s="11" t="s">
        <v>2996</v>
      </c>
      <c r="C1685" s="11" t="s">
        <v>2995</v>
      </c>
      <c r="D1685" s="4" t="s">
        <v>2558</v>
      </c>
    </row>
    <row r="1686" spans="1:4" ht="33" x14ac:dyDescent="0.25">
      <c r="A1686" s="14" t="s">
        <v>2999</v>
      </c>
      <c r="B1686" s="11" t="s">
        <v>2998</v>
      </c>
      <c r="C1686" s="11" t="s">
        <v>3000</v>
      </c>
      <c r="D1686" s="4" t="s">
        <v>2547</v>
      </c>
    </row>
    <row r="1687" spans="1:4" ht="33" x14ac:dyDescent="0.25">
      <c r="A1687" s="14" t="s">
        <v>3002</v>
      </c>
      <c r="B1687" s="11" t="s">
        <v>3001</v>
      </c>
      <c r="C1687" s="11" t="s">
        <v>3003</v>
      </c>
      <c r="D1687" s="4" t="s">
        <v>2547</v>
      </c>
    </row>
    <row r="1688" spans="1:4" ht="33" x14ac:dyDescent="0.25">
      <c r="A1688" s="14" t="s">
        <v>3005</v>
      </c>
      <c r="B1688" s="11" t="s">
        <v>3004</v>
      </c>
      <c r="C1688" s="11" t="s">
        <v>3006</v>
      </c>
      <c r="D1688" s="4" t="s">
        <v>2547</v>
      </c>
    </row>
    <row r="1689" spans="1:4" x14ac:dyDescent="0.25">
      <c r="A1689" s="9" t="s">
        <v>3009</v>
      </c>
      <c r="B1689" s="11" t="s">
        <v>3008</v>
      </c>
      <c r="C1689" s="11" t="s">
        <v>3007</v>
      </c>
      <c r="D1689" s="4" t="s">
        <v>2568</v>
      </c>
    </row>
    <row r="1690" spans="1:4" ht="33" x14ac:dyDescent="0.25">
      <c r="A1690" s="14" t="s">
        <v>3010</v>
      </c>
      <c r="B1690" s="11" t="s">
        <v>3012</v>
      </c>
      <c r="C1690" s="11" t="s">
        <v>3014</v>
      </c>
      <c r="D1690" s="4" t="s">
        <v>2568</v>
      </c>
    </row>
    <row r="1691" spans="1:4" ht="33" x14ac:dyDescent="0.25">
      <c r="A1691" s="9" t="s">
        <v>3011</v>
      </c>
      <c r="B1691" s="11" t="s">
        <v>3013</v>
      </c>
      <c r="C1691" s="11" t="s">
        <v>3014</v>
      </c>
      <c r="D1691" s="4" t="s">
        <v>2568</v>
      </c>
    </row>
    <row r="1692" spans="1:4" ht="33" x14ac:dyDescent="0.25">
      <c r="A1692" s="9" t="s">
        <v>3017</v>
      </c>
      <c r="B1692" s="11" t="s">
        <v>3016</v>
      </c>
      <c r="C1692" s="11" t="s">
        <v>3015</v>
      </c>
      <c r="D1692" s="4" t="s">
        <v>2923</v>
      </c>
    </row>
    <row r="1693" spans="1:4" x14ac:dyDescent="0.25">
      <c r="A1693" s="14" t="s">
        <v>3019</v>
      </c>
      <c r="B1693" s="11" t="s">
        <v>3020</v>
      </c>
      <c r="C1693" s="11" t="s">
        <v>3018</v>
      </c>
      <c r="D1693" s="4" t="s">
        <v>2923</v>
      </c>
    </row>
    <row r="1694" spans="1:4" x14ac:dyDescent="0.25">
      <c r="A1694" s="14" t="s">
        <v>3025</v>
      </c>
      <c r="B1694" s="11" t="s">
        <v>3022</v>
      </c>
      <c r="C1694" s="11" t="s">
        <v>3021</v>
      </c>
      <c r="D1694" s="4" t="s">
        <v>2923</v>
      </c>
    </row>
    <row r="1695" spans="1:4" x14ac:dyDescent="0.25">
      <c r="A1695" s="9" t="s">
        <v>3023</v>
      </c>
      <c r="B1695" s="11" t="s">
        <v>3022</v>
      </c>
      <c r="C1695" s="11" t="s">
        <v>3021</v>
      </c>
      <c r="D1695" s="4" t="s">
        <v>2923</v>
      </c>
    </row>
    <row r="1696" spans="1:4" x14ac:dyDescent="0.25">
      <c r="A1696" s="14" t="s">
        <v>3024</v>
      </c>
      <c r="B1696" s="11" t="s">
        <v>3022</v>
      </c>
      <c r="C1696" s="11" t="s">
        <v>3026</v>
      </c>
      <c r="D1696" s="4" t="s">
        <v>2923</v>
      </c>
    </row>
    <row r="1697" spans="1:4" x14ac:dyDescent="0.25">
      <c r="A1697" s="9" t="s">
        <v>3029</v>
      </c>
      <c r="B1697" s="11" t="s">
        <v>3028</v>
      </c>
      <c r="C1697" s="11" t="s">
        <v>3027</v>
      </c>
      <c r="D1697" s="4" t="s">
        <v>2923</v>
      </c>
    </row>
    <row r="1698" spans="1:4" x14ac:dyDescent="0.25">
      <c r="A1698" s="9" t="s">
        <v>3032</v>
      </c>
      <c r="B1698" s="11" t="s">
        <v>3030</v>
      </c>
      <c r="C1698" s="11" t="s">
        <v>3031</v>
      </c>
      <c r="D1698" s="4" t="s">
        <v>2923</v>
      </c>
    </row>
    <row r="1699" spans="1:4" x14ac:dyDescent="0.25">
      <c r="A1699" s="9" t="s">
        <v>3034</v>
      </c>
      <c r="B1699" s="11" t="s">
        <v>3033</v>
      </c>
      <c r="C1699" s="11" t="s">
        <v>3035</v>
      </c>
      <c r="D1699" s="4" t="s">
        <v>2923</v>
      </c>
    </row>
    <row r="1700" spans="1:4" x14ac:dyDescent="0.25">
      <c r="A1700" s="14" t="s">
        <v>3038</v>
      </c>
      <c r="B1700" s="11" t="s">
        <v>3036</v>
      </c>
      <c r="C1700" s="11" t="s">
        <v>3037</v>
      </c>
      <c r="D1700" s="4" t="s">
        <v>2558</v>
      </c>
    </row>
    <row r="1701" spans="1:4" x14ac:dyDescent="0.25">
      <c r="A1701" s="14" t="s">
        <v>3039</v>
      </c>
      <c r="B1701" s="11" t="s">
        <v>3040</v>
      </c>
      <c r="C1701" s="11" t="s">
        <v>3041</v>
      </c>
      <c r="D1701" s="4" t="s">
        <v>2539</v>
      </c>
    </row>
    <row r="1702" spans="1:4" x14ac:dyDescent="0.25">
      <c r="A1702" s="9" t="s">
        <v>3044</v>
      </c>
      <c r="B1702" s="11" t="s">
        <v>3043</v>
      </c>
      <c r="C1702" s="11" t="s">
        <v>3042</v>
      </c>
      <c r="D1702" s="4" t="s">
        <v>2923</v>
      </c>
    </row>
    <row r="1703" spans="1:4" x14ac:dyDescent="0.25">
      <c r="A1703" s="9" t="s">
        <v>3047</v>
      </c>
      <c r="B1703" s="11" t="s">
        <v>3046</v>
      </c>
      <c r="C1703" s="11" t="s">
        <v>3045</v>
      </c>
      <c r="D1703" s="4" t="s">
        <v>2923</v>
      </c>
    </row>
    <row r="1704" spans="1:4" x14ac:dyDescent="0.25">
      <c r="A1704" s="9" t="s">
        <v>3050</v>
      </c>
      <c r="B1704" s="11" t="s">
        <v>3049</v>
      </c>
      <c r="C1704" s="11" t="s">
        <v>3048</v>
      </c>
      <c r="D1704" s="4" t="s">
        <v>2923</v>
      </c>
    </row>
    <row r="1705" spans="1:4" x14ac:dyDescent="0.25">
      <c r="A1705" s="9" t="s">
        <v>3053</v>
      </c>
      <c r="B1705" s="11" t="s">
        <v>3052</v>
      </c>
      <c r="C1705" s="11" t="s">
        <v>3051</v>
      </c>
      <c r="D1705" s="4" t="s">
        <v>2923</v>
      </c>
    </row>
    <row r="1706" spans="1:4" x14ac:dyDescent="0.25">
      <c r="A1706" s="9" t="s">
        <v>3056</v>
      </c>
      <c r="B1706" s="11" t="s">
        <v>3055</v>
      </c>
      <c r="C1706" s="11" t="s">
        <v>3054</v>
      </c>
      <c r="D1706" s="4" t="s">
        <v>2546</v>
      </c>
    </row>
    <row r="1707" spans="1:4" x14ac:dyDescent="0.25">
      <c r="A1707" s="9" t="s">
        <v>3059</v>
      </c>
      <c r="B1707" s="11" t="s">
        <v>3058</v>
      </c>
      <c r="C1707" s="11" t="s">
        <v>3057</v>
      </c>
      <c r="D1707" s="4" t="s">
        <v>2731</v>
      </c>
    </row>
    <row r="1708" spans="1:4" x14ac:dyDescent="0.25">
      <c r="A1708" s="9" t="s">
        <v>3062</v>
      </c>
      <c r="B1708" s="11" t="s">
        <v>3061</v>
      </c>
      <c r="C1708" s="11" t="s">
        <v>3060</v>
      </c>
      <c r="D1708" s="4" t="s">
        <v>2731</v>
      </c>
    </row>
    <row r="1709" spans="1:4" x14ac:dyDescent="0.25">
      <c r="A1709" s="14" t="s">
        <v>3064</v>
      </c>
      <c r="B1709" s="11" t="s">
        <v>3063</v>
      </c>
      <c r="C1709" s="11" t="s">
        <v>3065</v>
      </c>
      <c r="D1709" s="4" t="s">
        <v>2558</v>
      </c>
    </row>
    <row r="1710" spans="1:4" x14ac:dyDescent="0.25">
      <c r="A1710" s="9" t="s">
        <v>3068</v>
      </c>
      <c r="B1710" s="11" t="s">
        <v>3067</v>
      </c>
      <c r="C1710" s="11" t="s">
        <v>3066</v>
      </c>
      <c r="D1710" s="4" t="s">
        <v>2615</v>
      </c>
    </row>
    <row r="1711" spans="1:4" x14ac:dyDescent="0.25">
      <c r="A1711" s="9" t="s">
        <v>3071</v>
      </c>
      <c r="B1711" s="11" t="s">
        <v>3070</v>
      </c>
      <c r="C1711" s="11" t="s">
        <v>3069</v>
      </c>
      <c r="D1711" s="4" t="s">
        <v>2615</v>
      </c>
    </row>
    <row r="1712" spans="1:4" x14ac:dyDescent="0.25">
      <c r="A1712" s="9" t="s">
        <v>3074</v>
      </c>
      <c r="B1712" s="11" t="s">
        <v>3073</v>
      </c>
      <c r="C1712" s="11" t="s">
        <v>3072</v>
      </c>
      <c r="D1712" s="4" t="s">
        <v>2654</v>
      </c>
    </row>
    <row r="1713" spans="1:4" x14ac:dyDescent="0.25">
      <c r="A1713" s="9" t="s">
        <v>3076</v>
      </c>
      <c r="B1713" s="11" t="s">
        <v>3075</v>
      </c>
      <c r="C1713" s="11" t="s">
        <v>3077</v>
      </c>
      <c r="D1713" s="4" t="s">
        <v>2615</v>
      </c>
    </row>
    <row r="1714" spans="1:4" x14ac:dyDescent="0.25">
      <c r="A1714" s="9" t="s">
        <v>3078</v>
      </c>
      <c r="B1714" s="11" t="s">
        <v>3599</v>
      </c>
      <c r="C1714" s="11" t="s">
        <v>3079</v>
      </c>
      <c r="D1714" s="4" t="s">
        <v>2615</v>
      </c>
    </row>
    <row r="1715" spans="1:4" x14ac:dyDescent="0.25">
      <c r="A1715" s="9" t="s">
        <v>3598</v>
      </c>
      <c r="B1715" s="11" t="s">
        <v>3599</v>
      </c>
      <c r="C1715" s="11" t="s">
        <v>3079</v>
      </c>
      <c r="D1715" s="4" t="s">
        <v>2615</v>
      </c>
    </row>
    <row r="1716" spans="1:4" ht="33" x14ac:dyDescent="0.25">
      <c r="A1716" s="14" t="s">
        <v>3082</v>
      </c>
      <c r="B1716" s="11" t="s">
        <v>3081</v>
      </c>
      <c r="C1716" s="11" t="s">
        <v>3080</v>
      </c>
      <c r="D1716" s="4" t="s">
        <v>2615</v>
      </c>
    </row>
    <row r="1717" spans="1:4" ht="33" x14ac:dyDescent="0.25">
      <c r="A1717" s="14" t="s">
        <v>3600</v>
      </c>
      <c r="B1717" s="11" t="s">
        <v>3081</v>
      </c>
      <c r="C1717" s="11" t="s">
        <v>3080</v>
      </c>
      <c r="D1717" s="4" t="s">
        <v>2615</v>
      </c>
    </row>
    <row r="1718" spans="1:4" ht="33" x14ac:dyDescent="0.25">
      <c r="A1718" s="14" t="s">
        <v>3083</v>
      </c>
      <c r="B1718" s="11" t="s">
        <v>3084</v>
      </c>
      <c r="C1718" s="11" t="s">
        <v>3085</v>
      </c>
      <c r="D1718" s="4" t="s">
        <v>2615</v>
      </c>
    </row>
    <row r="1719" spans="1:4" ht="33" x14ac:dyDescent="0.25">
      <c r="A1719" s="14" t="s">
        <v>3086</v>
      </c>
      <c r="B1719" s="11" t="s">
        <v>3087</v>
      </c>
      <c r="C1719" s="11" t="s">
        <v>3088</v>
      </c>
      <c r="D1719" s="4" t="s">
        <v>2615</v>
      </c>
    </row>
    <row r="1720" spans="1:4" ht="33" x14ac:dyDescent="0.25">
      <c r="A1720" s="14" t="s">
        <v>3090</v>
      </c>
      <c r="B1720" s="11" t="s">
        <v>3089</v>
      </c>
      <c r="C1720" s="11" t="s">
        <v>3091</v>
      </c>
      <c r="D1720" s="4" t="s">
        <v>2615</v>
      </c>
    </row>
    <row r="1721" spans="1:4" ht="33" x14ac:dyDescent="0.25">
      <c r="A1721" s="14" t="s">
        <v>3092</v>
      </c>
      <c r="B1721" s="11" t="s">
        <v>3093</v>
      </c>
      <c r="C1721" s="11" t="s">
        <v>3094</v>
      </c>
      <c r="D1721" s="4" t="s">
        <v>2615</v>
      </c>
    </row>
    <row r="1722" spans="1:4" x14ac:dyDescent="0.25">
      <c r="A1722" s="9" t="s">
        <v>3097</v>
      </c>
      <c r="B1722" s="11" t="s">
        <v>3096</v>
      </c>
      <c r="C1722" s="11" t="s">
        <v>3095</v>
      </c>
      <c r="D1722" s="4" t="s">
        <v>2615</v>
      </c>
    </row>
    <row r="1723" spans="1:4" x14ac:dyDescent="0.25">
      <c r="A1723" s="9" t="s">
        <v>3100</v>
      </c>
      <c r="B1723" s="11" t="s">
        <v>3099</v>
      </c>
      <c r="C1723" s="11" t="s">
        <v>3098</v>
      </c>
      <c r="D1723" s="4" t="s">
        <v>2615</v>
      </c>
    </row>
    <row r="1724" spans="1:4" x14ac:dyDescent="0.25">
      <c r="A1724" s="9" t="s">
        <v>3103</v>
      </c>
      <c r="B1724" s="11" t="s">
        <v>3102</v>
      </c>
      <c r="C1724" s="11" t="s">
        <v>3101</v>
      </c>
      <c r="D1724" s="4" t="s">
        <v>2615</v>
      </c>
    </row>
    <row r="1725" spans="1:4" x14ac:dyDescent="0.25">
      <c r="A1725" s="9" t="s">
        <v>3106</v>
      </c>
      <c r="B1725" s="11" t="s">
        <v>3105</v>
      </c>
      <c r="C1725" s="11" t="s">
        <v>3104</v>
      </c>
      <c r="D1725" s="4" t="s">
        <v>2615</v>
      </c>
    </row>
    <row r="1726" spans="1:4" x14ac:dyDescent="0.25">
      <c r="A1726" s="9" t="s">
        <v>3109</v>
      </c>
      <c r="B1726" s="11" t="s">
        <v>3108</v>
      </c>
      <c r="C1726" s="11" t="s">
        <v>3107</v>
      </c>
      <c r="D1726" s="4" t="s">
        <v>2615</v>
      </c>
    </row>
    <row r="1727" spans="1:4" x14ac:dyDescent="0.25">
      <c r="A1727" s="9" t="s">
        <v>3112</v>
      </c>
      <c r="B1727" s="11" t="s">
        <v>3111</v>
      </c>
      <c r="C1727" s="11" t="s">
        <v>3110</v>
      </c>
      <c r="D1727" s="4" t="s">
        <v>2615</v>
      </c>
    </row>
    <row r="1728" spans="1:4" x14ac:dyDescent="0.25">
      <c r="A1728" s="9" t="s">
        <v>3115</v>
      </c>
      <c r="B1728" s="11" t="s">
        <v>3114</v>
      </c>
      <c r="C1728" s="11" t="s">
        <v>3113</v>
      </c>
      <c r="D1728" s="4" t="s">
        <v>2615</v>
      </c>
    </row>
    <row r="1729" spans="1:4" x14ac:dyDescent="0.25">
      <c r="A1729" s="9" t="s">
        <v>3118</v>
      </c>
      <c r="B1729" s="11" t="s">
        <v>3117</v>
      </c>
      <c r="C1729" s="11" t="s">
        <v>3116</v>
      </c>
      <c r="D1729" s="4" t="s">
        <v>2615</v>
      </c>
    </row>
    <row r="1730" spans="1:4" x14ac:dyDescent="0.25">
      <c r="A1730" s="9" t="s">
        <v>3121</v>
      </c>
      <c r="B1730" s="11" t="s">
        <v>3120</v>
      </c>
      <c r="C1730" s="11" t="s">
        <v>3119</v>
      </c>
      <c r="D1730" s="4" t="s">
        <v>2615</v>
      </c>
    </row>
    <row r="1731" spans="1:4" x14ac:dyDescent="0.25">
      <c r="A1731" s="9" t="s">
        <v>3124</v>
      </c>
      <c r="B1731" s="11" t="s">
        <v>3123</v>
      </c>
      <c r="C1731" s="11" t="s">
        <v>3122</v>
      </c>
      <c r="D1731" s="4" t="s">
        <v>2615</v>
      </c>
    </row>
    <row r="1732" spans="1:4" x14ac:dyDescent="0.25">
      <c r="A1732" s="9" t="s">
        <v>3127</v>
      </c>
      <c r="B1732" s="11" t="s">
        <v>3126</v>
      </c>
      <c r="C1732" s="11" t="s">
        <v>3125</v>
      </c>
      <c r="D1732" s="4" t="s">
        <v>2615</v>
      </c>
    </row>
    <row r="1733" spans="1:4" x14ac:dyDescent="0.25">
      <c r="A1733" s="9" t="s">
        <v>3130</v>
      </c>
      <c r="B1733" s="11" t="s">
        <v>3129</v>
      </c>
      <c r="C1733" s="11" t="s">
        <v>3128</v>
      </c>
      <c r="D1733" s="4" t="s">
        <v>2615</v>
      </c>
    </row>
    <row r="1734" spans="1:4" x14ac:dyDescent="0.25">
      <c r="A1734" s="9" t="s">
        <v>3132</v>
      </c>
      <c r="B1734" s="11" t="s">
        <v>3131</v>
      </c>
      <c r="C1734" s="11" t="s">
        <v>3133</v>
      </c>
      <c r="D1734" s="4" t="s">
        <v>2547</v>
      </c>
    </row>
    <row r="1735" spans="1:4" x14ac:dyDescent="0.25">
      <c r="A1735" s="9" t="s">
        <v>3136</v>
      </c>
      <c r="B1735" s="11" t="s">
        <v>3135</v>
      </c>
      <c r="C1735" s="11" t="s">
        <v>3134</v>
      </c>
      <c r="D1735" s="4" t="s">
        <v>2539</v>
      </c>
    </row>
    <row r="1736" spans="1:4" x14ac:dyDescent="0.25">
      <c r="A1736" s="9" t="s">
        <v>3139</v>
      </c>
      <c r="B1736" s="11" t="s">
        <v>3138</v>
      </c>
      <c r="C1736" s="11" t="s">
        <v>3137</v>
      </c>
      <c r="D1736" s="4" t="s">
        <v>2547</v>
      </c>
    </row>
    <row r="1737" spans="1:4" x14ac:dyDescent="0.25">
      <c r="A1737" s="9" t="s">
        <v>3142</v>
      </c>
      <c r="B1737" s="11" t="s">
        <v>3141</v>
      </c>
      <c r="C1737" s="11" t="s">
        <v>3140</v>
      </c>
      <c r="D1737" s="4" t="s">
        <v>2568</v>
      </c>
    </row>
    <row r="1738" spans="1:4" x14ac:dyDescent="0.25">
      <c r="A1738" s="9" t="s">
        <v>3145</v>
      </c>
      <c r="B1738" s="11" t="s">
        <v>3143</v>
      </c>
      <c r="C1738" s="11" t="s">
        <v>3144</v>
      </c>
      <c r="D1738" s="4" t="s">
        <v>2568</v>
      </c>
    </row>
    <row r="1739" spans="1:4" x14ac:dyDescent="0.25">
      <c r="A1739" s="9" t="s">
        <v>3148</v>
      </c>
      <c r="B1739" s="11" t="s">
        <v>3147</v>
      </c>
      <c r="C1739" s="11" t="s">
        <v>3146</v>
      </c>
      <c r="D1739" s="4" t="s">
        <v>2568</v>
      </c>
    </row>
    <row r="1740" spans="1:4" x14ac:dyDescent="0.25">
      <c r="A1740" s="9" t="s">
        <v>3151</v>
      </c>
      <c r="B1740" s="11" t="s">
        <v>3150</v>
      </c>
      <c r="C1740" s="11" t="s">
        <v>3149</v>
      </c>
      <c r="D1740" s="4" t="s">
        <v>2568</v>
      </c>
    </row>
    <row r="1741" spans="1:4" x14ac:dyDescent="0.25">
      <c r="A1741" s="9" t="s">
        <v>3154</v>
      </c>
      <c r="B1741" s="11" t="s">
        <v>3153</v>
      </c>
      <c r="C1741" s="11" t="s">
        <v>3152</v>
      </c>
      <c r="D1741" s="4" t="s">
        <v>2923</v>
      </c>
    </row>
    <row r="1742" spans="1:4" x14ac:dyDescent="0.25">
      <c r="A1742" s="9" t="s">
        <v>3157</v>
      </c>
      <c r="B1742" s="11" t="s">
        <v>3156</v>
      </c>
      <c r="C1742" s="11" t="s">
        <v>3155</v>
      </c>
      <c r="D1742" s="4" t="s">
        <v>2923</v>
      </c>
    </row>
    <row r="1743" spans="1:4" x14ac:dyDescent="0.25">
      <c r="A1743" s="9" t="s">
        <v>3160</v>
      </c>
      <c r="B1743" s="11" t="s">
        <v>3159</v>
      </c>
      <c r="C1743" s="11" t="s">
        <v>3158</v>
      </c>
      <c r="D1743" s="4" t="s">
        <v>2923</v>
      </c>
    </row>
    <row r="1744" spans="1:4" x14ac:dyDescent="0.25">
      <c r="A1744" s="9" t="s">
        <v>3163</v>
      </c>
      <c r="B1744" s="11" t="s">
        <v>3162</v>
      </c>
      <c r="C1744" s="11" t="s">
        <v>3161</v>
      </c>
      <c r="D1744" s="4" t="s">
        <v>2923</v>
      </c>
    </row>
    <row r="1745" spans="1:4" x14ac:dyDescent="0.25">
      <c r="A1745" s="9" t="s">
        <v>3166</v>
      </c>
      <c r="B1745" s="11" t="s">
        <v>3165</v>
      </c>
      <c r="C1745" s="11" t="s">
        <v>3164</v>
      </c>
      <c r="D1745" s="4" t="s">
        <v>2923</v>
      </c>
    </row>
    <row r="1746" spans="1:4" x14ac:dyDescent="0.25">
      <c r="A1746" s="9" t="s">
        <v>3169</v>
      </c>
      <c r="B1746" s="11" t="s">
        <v>3168</v>
      </c>
      <c r="C1746" s="11" t="s">
        <v>3167</v>
      </c>
      <c r="D1746" s="4" t="s">
        <v>2923</v>
      </c>
    </row>
    <row r="1747" spans="1:4" x14ac:dyDescent="0.25">
      <c r="A1747" s="14" t="s">
        <v>3172</v>
      </c>
      <c r="B1747" s="11" t="s">
        <v>3171</v>
      </c>
      <c r="C1747" s="11" t="s">
        <v>3170</v>
      </c>
      <c r="D1747" s="4" t="s">
        <v>2923</v>
      </c>
    </row>
    <row r="1748" spans="1:4" x14ac:dyDescent="0.25">
      <c r="A1748" s="9" t="s">
        <v>3175</v>
      </c>
      <c r="B1748" s="11" t="s">
        <v>3174</v>
      </c>
      <c r="C1748" s="11" t="s">
        <v>3173</v>
      </c>
      <c r="D1748" s="4" t="s">
        <v>2923</v>
      </c>
    </row>
    <row r="1749" spans="1:4" x14ac:dyDescent="0.25">
      <c r="A1749" s="9" t="s">
        <v>3178</v>
      </c>
      <c r="B1749" s="11" t="s">
        <v>3177</v>
      </c>
      <c r="C1749" s="11" t="s">
        <v>3176</v>
      </c>
      <c r="D1749" s="4" t="s">
        <v>2923</v>
      </c>
    </row>
    <row r="1750" spans="1:4" x14ac:dyDescent="0.25">
      <c r="A1750" s="9" t="s">
        <v>3180</v>
      </c>
      <c r="B1750" s="11" t="s">
        <v>3179</v>
      </c>
      <c r="C1750" s="11" t="s">
        <v>3181</v>
      </c>
      <c r="D1750" s="4" t="s">
        <v>2923</v>
      </c>
    </row>
    <row r="1751" spans="1:4" x14ac:dyDescent="0.25">
      <c r="A1751" s="9" t="s">
        <v>3184</v>
      </c>
      <c r="B1751" s="11" t="s">
        <v>3183</v>
      </c>
      <c r="C1751" s="11" t="s">
        <v>3182</v>
      </c>
      <c r="D1751" s="4" t="s">
        <v>2923</v>
      </c>
    </row>
    <row r="1752" spans="1:4" x14ac:dyDescent="0.25">
      <c r="A1752" s="9" t="s">
        <v>3187</v>
      </c>
      <c r="B1752" s="11" t="s">
        <v>3186</v>
      </c>
      <c r="C1752" s="11" t="s">
        <v>3185</v>
      </c>
      <c r="D1752" s="4" t="s">
        <v>2923</v>
      </c>
    </row>
    <row r="1753" spans="1:4" x14ac:dyDescent="0.25">
      <c r="A1753" s="9" t="s">
        <v>3190</v>
      </c>
      <c r="B1753" s="11" t="s">
        <v>3189</v>
      </c>
      <c r="C1753" s="11" t="s">
        <v>3188</v>
      </c>
      <c r="D1753" s="4" t="s">
        <v>2923</v>
      </c>
    </row>
    <row r="1754" spans="1:4" x14ac:dyDescent="0.25">
      <c r="A1754" s="9" t="s">
        <v>3193</v>
      </c>
      <c r="B1754" s="11" t="s">
        <v>3192</v>
      </c>
      <c r="C1754" s="11" t="s">
        <v>3191</v>
      </c>
      <c r="D1754" s="4" t="s">
        <v>2923</v>
      </c>
    </row>
    <row r="1755" spans="1:4" x14ac:dyDescent="0.25">
      <c r="A1755" s="14" t="s">
        <v>3196</v>
      </c>
      <c r="B1755" s="11" t="s">
        <v>3195</v>
      </c>
      <c r="C1755" s="11" t="s">
        <v>3194</v>
      </c>
      <c r="D1755" s="4" t="s">
        <v>2923</v>
      </c>
    </row>
    <row r="1756" spans="1:4" x14ac:dyDescent="0.25">
      <c r="A1756" s="9" t="s">
        <v>3199</v>
      </c>
      <c r="B1756" s="11" t="s">
        <v>3198</v>
      </c>
      <c r="C1756" s="11" t="s">
        <v>3197</v>
      </c>
      <c r="D1756" s="4" t="s">
        <v>2923</v>
      </c>
    </row>
    <row r="1757" spans="1:4" x14ac:dyDescent="0.25">
      <c r="A1757" s="9" t="s">
        <v>3202</v>
      </c>
      <c r="B1757" s="11" t="s">
        <v>3201</v>
      </c>
      <c r="C1757" s="11" t="s">
        <v>3200</v>
      </c>
      <c r="D1757" s="4" t="s">
        <v>2923</v>
      </c>
    </row>
    <row r="1758" spans="1:4" x14ac:dyDescent="0.25">
      <c r="A1758" s="9" t="s">
        <v>3205</v>
      </c>
      <c r="B1758" s="11" t="s">
        <v>3204</v>
      </c>
      <c r="C1758" s="11" t="s">
        <v>3203</v>
      </c>
      <c r="D1758" s="4" t="s">
        <v>2923</v>
      </c>
    </row>
    <row r="1759" spans="1:4" ht="33" x14ac:dyDescent="0.25">
      <c r="A1759" s="14" t="s">
        <v>3208</v>
      </c>
      <c r="B1759" s="11" t="s">
        <v>3207</v>
      </c>
      <c r="C1759" s="11" t="s">
        <v>3206</v>
      </c>
      <c r="D1759" s="4" t="s">
        <v>2546</v>
      </c>
    </row>
    <row r="1760" spans="1:4" x14ac:dyDescent="0.25">
      <c r="A1760" s="9" t="s">
        <v>3211</v>
      </c>
      <c r="B1760" s="11" t="s">
        <v>3210</v>
      </c>
      <c r="C1760" s="11" t="s">
        <v>3209</v>
      </c>
      <c r="D1760" s="4" t="s">
        <v>2615</v>
      </c>
    </row>
    <row r="1761" spans="1:4" x14ac:dyDescent="0.25">
      <c r="A1761" s="9" t="s">
        <v>3214</v>
      </c>
      <c r="B1761" s="11" t="s">
        <v>3212</v>
      </c>
      <c r="C1761" s="11" t="s">
        <v>3213</v>
      </c>
      <c r="D1761" s="4" t="s">
        <v>2615</v>
      </c>
    </row>
    <row r="1762" spans="1:4" x14ac:dyDescent="0.25">
      <c r="A1762" s="9" t="s">
        <v>3216</v>
      </c>
      <c r="B1762" s="11" t="s">
        <v>3215</v>
      </c>
      <c r="C1762" s="11" t="s">
        <v>3217</v>
      </c>
      <c r="D1762" s="4" t="s">
        <v>2615</v>
      </c>
    </row>
    <row r="1763" spans="1:4" x14ac:dyDescent="0.25">
      <c r="A1763" s="9" t="s">
        <v>3220</v>
      </c>
      <c r="B1763" s="11" t="s">
        <v>3219</v>
      </c>
      <c r="C1763" s="11" t="s">
        <v>3218</v>
      </c>
      <c r="D1763" s="4" t="s">
        <v>2615</v>
      </c>
    </row>
    <row r="1764" spans="1:4" ht="49.5" x14ac:dyDescent="0.25">
      <c r="A1764" s="14" t="s">
        <v>3221</v>
      </c>
      <c r="B1764" s="11" t="s">
        <v>3222</v>
      </c>
      <c r="C1764" s="11" t="s">
        <v>3223</v>
      </c>
      <c r="D1764" s="4" t="s">
        <v>2615</v>
      </c>
    </row>
    <row r="1765" spans="1:4" x14ac:dyDescent="0.25">
      <c r="A1765" s="9" t="s">
        <v>3226</v>
      </c>
      <c r="B1765" s="11" t="s">
        <v>3225</v>
      </c>
      <c r="C1765" s="11" t="s">
        <v>3224</v>
      </c>
      <c r="D1765" s="4" t="s">
        <v>2615</v>
      </c>
    </row>
    <row r="1766" spans="1:4" x14ac:dyDescent="0.25">
      <c r="A1766" s="14" t="s">
        <v>3227</v>
      </c>
      <c r="B1766" s="11" t="s">
        <v>3228</v>
      </c>
      <c r="C1766" s="11" t="s">
        <v>3229</v>
      </c>
      <c r="D1766" s="4" t="s">
        <v>2547</v>
      </c>
    </row>
    <row r="1767" spans="1:4" x14ac:dyDescent="0.25">
      <c r="A1767" s="9" t="s">
        <v>3231</v>
      </c>
      <c r="B1767" s="11" t="s">
        <v>3230</v>
      </c>
      <c r="C1767" s="11" t="s">
        <v>3232</v>
      </c>
      <c r="D1767" s="4" t="s">
        <v>2547</v>
      </c>
    </row>
    <row r="1768" spans="1:4" x14ac:dyDescent="0.25">
      <c r="A1768" s="14" t="s">
        <v>3235</v>
      </c>
      <c r="B1768" s="11" t="s">
        <v>3234</v>
      </c>
      <c r="C1768" s="11" t="s">
        <v>3233</v>
      </c>
      <c r="D1768" s="4" t="s">
        <v>2547</v>
      </c>
    </row>
    <row r="1769" spans="1:4" x14ac:dyDescent="0.25">
      <c r="A1769" s="14" t="s">
        <v>3238</v>
      </c>
      <c r="B1769" s="11" t="s">
        <v>3237</v>
      </c>
      <c r="C1769" s="11" t="s">
        <v>3236</v>
      </c>
      <c r="D1769" s="4" t="s">
        <v>2547</v>
      </c>
    </row>
    <row r="1770" spans="1:4" ht="33" x14ac:dyDescent="0.25">
      <c r="A1770" s="14" t="s">
        <v>3239</v>
      </c>
      <c r="B1770" s="11" t="s">
        <v>3240</v>
      </c>
      <c r="C1770" s="11" t="s">
        <v>3241</v>
      </c>
      <c r="D1770" s="4" t="s">
        <v>2547</v>
      </c>
    </row>
    <row r="1771" spans="1:4" x14ac:dyDescent="0.25">
      <c r="A1771" s="14" t="s">
        <v>3242</v>
      </c>
      <c r="B1771" s="11" t="s">
        <v>3243</v>
      </c>
      <c r="C1771" s="11" t="s">
        <v>3244</v>
      </c>
      <c r="D1771" s="4" t="s">
        <v>2547</v>
      </c>
    </row>
    <row r="1772" spans="1:4" x14ac:dyDescent="0.25">
      <c r="A1772" s="9" t="s">
        <v>3247</v>
      </c>
      <c r="B1772" s="11" t="s">
        <v>3246</v>
      </c>
      <c r="C1772" s="11" t="s">
        <v>3245</v>
      </c>
      <c r="D1772" s="4" t="s">
        <v>2547</v>
      </c>
    </row>
    <row r="1773" spans="1:4" x14ac:dyDescent="0.25">
      <c r="A1773" s="14" t="s">
        <v>3250</v>
      </c>
      <c r="B1773" s="11" t="s">
        <v>3249</v>
      </c>
      <c r="C1773" s="11" t="s">
        <v>3248</v>
      </c>
      <c r="D1773" s="4" t="s">
        <v>2568</v>
      </c>
    </row>
    <row r="1774" spans="1:4" x14ac:dyDescent="0.25">
      <c r="A1774" s="9" t="s">
        <v>3253</v>
      </c>
      <c r="B1774" s="11" t="s">
        <v>3252</v>
      </c>
      <c r="C1774" s="11" t="s">
        <v>3251</v>
      </c>
      <c r="D1774" s="4" t="s">
        <v>2568</v>
      </c>
    </row>
    <row r="1775" spans="1:4" x14ac:dyDescent="0.25">
      <c r="A1775" s="9" t="s">
        <v>3256</v>
      </c>
      <c r="B1775" s="11" t="s">
        <v>3255</v>
      </c>
      <c r="C1775" s="11" t="s">
        <v>3254</v>
      </c>
      <c r="D1775" s="4" t="s">
        <v>2568</v>
      </c>
    </row>
    <row r="1776" spans="1:4" x14ac:dyDescent="0.25">
      <c r="A1776" s="14" t="s">
        <v>3258</v>
      </c>
      <c r="B1776" s="11" t="s">
        <v>3259</v>
      </c>
      <c r="C1776" s="11" t="s">
        <v>3257</v>
      </c>
      <c r="D1776" s="4" t="s">
        <v>2568</v>
      </c>
    </row>
    <row r="1777" spans="1:4" x14ac:dyDescent="0.25">
      <c r="A1777" s="9" t="s">
        <v>3262</v>
      </c>
      <c r="B1777" s="11" t="s">
        <v>3261</v>
      </c>
      <c r="C1777" s="11" t="s">
        <v>3260</v>
      </c>
      <c r="D1777" s="4" t="s">
        <v>2568</v>
      </c>
    </row>
    <row r="1778" spans="1:4" x14ac:dyDescent="0.25">
      <c r="A1778" s="9" t="s">
        <v>3265</v>
      </c>
      <c r="B1778" s="11" t="s">
        <v>3264</v>
      </c>
      <c r="C1778" s="11" t="s">
        <v>3263</v>
      </c>
      <c r="D1778" s="4" t="s">
        <v>2923</v>
      </c>
    </row>
    <row r="1779" spans="1:4" x14ac:dyDescent="0.25">
      <c r="A1779" s="14" t="s">
        <v>3268</v>
      </c>
      <c r="B1779" s="11" t="s">
        <v>3267</v>
      </c>
      <c r="C1779" s="11" t="s">
        <v>3266</v>
      </c>
      <c r="D1779" s="4" t="s">
        <v>2923</v>
      </c>
    </row>
    <row r="1780" spans="1:4" x14ac:dyDescent="0.25">
      <c r="A1780" s="9" t="s">
        <v>3270</v>
      </c>
      <c r="B1780" s="11" t="s">
        <v>3269</v>
      </c>
      <c r="C1780" s="11" t="s">
        <v>3271</v>
      </c>
      <c r="D1780" s="4" t="s">
        <v>2923</v>
      </c>
    </row>
    <row r="1781" spans="1:4" ht="33" x14ac:dyDescent="0.25">
      <c r="A1781" s="14" t="s">
        <v>3274</v>
      </c>
      <c r="B1781" s="11" t="s">
        <v>3273</v>
      </c>
      <c r="C1781" s="11" t="s">
        <v>3272</v>
      </c>
      <c r="D1781" s="4" t="s">
        <v>2923</v>
      </c>
    </row>
    <row r="1782" spans="1:4" ht="33" x14ac:dyDescent="0.25">
      <c r="A1782" s="14" t="s">
        <v>3275</v>
      </c>
      <c r="B1782" s="11" t="s">
        <v>3276</v>
      </c>
      <c r="C1782" s="11" t="s">
        <v>3277</v>
      </c>
      <c r="D1782" s="4" t="s">
        <v>2923</v>
      </c>
    </row>
    <row r="1783" spans="1:4" x14ac:dyDescent="0.25">
      <c r="A1783" s="9" t="s">
        <v>3280</v>
      </c>
      <c r="B1783" s="11" t="s">
        <v>3279</v>
      </c>
      <c r="C1783" s="11" t="s">
        <v>3278</v>
      </c>
      <c r="D1783" s="4" t="s">
        <v>2923</v>
      </c>
    </row>
    <row r="1784" spans="1:4" x14ac:dyDescent="0.25">
      <c r="A1784" s="9" t="s">
        <v>3283</v>
      </c>
      <c r="B1784" s="11" t="s">
        <v>3282</v>
      </c>
      <c r="C1784" s="11" t="s">
        <v>3281</v>
      </c>
      <c r="D1784" s="4" t="s">
        <v>2558</v>
      </c>
    </row>
    <row r="1785" spans="1:4" ht="33" x14ac:dyDescent="0.25">
      <c r="A1785" s="14" t="s">
        <v>3285</v>
      </c>
      <c r="B1785" s="11" t="s">
        <v>3284</v>
      </c>
      <c r="C1785" s="11" t="s">
        <v>3286</v>
      </c>
      <c r="D1785" s="4" t="s">
        <v>2558</v>
      </c>
    </row>
    <row r="1786" spans="1:4" x14ac:dyDescent="0.25">
      <c r="A1786" s="9" t="s">
        <v>3289</v>
      </c>
      <c r="B1786" s="11" t="s">
        <v>3288</v>
      </c>
      <c r="C1786" s="11" t="s">
        <v>3287</v>
      </c>
      <c r="D1786" s="4" t="s">
        <v>2615</v>
      </c>
    </row>
    <row r="1787" spans="1:4" x14ac:dyDescent="0.25">
      <c r="A1787" s="9" t="s">
        <v>3292</v>
      </c>
      <c r="B1787" s="11" t="s">
        <v>3291</v>
      </c>
      <c r="C1787" s="11" t="s">
        <v>3290</v>
      </c>
      <c r="D1787" s="4" t="s">
        <v>2923</v>
      </c>
    </row>
    <row r="1788" spans="1:4" x14ac:dyDescent="0.25">
      <c r="A1788" s="9" t="s">
        <v>3295</v>
      </c>
      <c r="B1788" s="11" t="s">
        <v>3294</v>
      </c>
      <c r="C1788" s="11" t="s">
        <v>3293</v>
      </c>
      <c r="D1788" s="4" t="s">
        <v>2923</v>
      </c>
    </row>
    <row r="1789" spans="1:4" x14ac:dyDescent="0.25">
      <c r="A1789" s="9" t="s">
        <v>3298</v>
      </c>
      <c r="B1789" s="11" t="s">
        <v>3297</v>
      </c>
      <c r="C1789" s="11" t="s">
        <v>3296</v>
      </c>
      <c r="D1789" s="4" t="s">
        <v>2923</v>
      </c>
    </row>
    <row r="1790" spans="1:4" x14ac:dyDescent="0.25">
      <c r="A1790" s="9" t="s">
        <v>3301</v>
      </c>
      <c r="B1790" s="11" t="s">
        <v>3300</v>
      </c>
      <c r="C1790" s="11" t="s">
        <v>3299</v>
      </c>
      <c r="D1790" s="4" t="s">
        <v>2923</v>
      </c>
    </row>
    <row r="1791" spans="1:4" x14ac:dyDescent="0.25">
      <c r="A1791" s="9" t="s">
        <v>3304</v>
      </c>
      <c r="B1791" s="11" t="s">
        <v>3303</v>
      </c>
      <c r="C1791" s="11" t="s">
        <v>3302</v>
      </c>
      <c r="D1791" s="4" t="s">
        <v>2923</v>
      </c>
    </row>
    <row r="1792" spans="1:4" x14ac:dyDescent="0.25">
      <c r="A1792" s="9" t="s">
        <v>3307</v>
      </c>
      <c r="B1792" s="11" t="s">
        <v>3306</v>
      </c>
      <c r="C1792" s="11" t="s">
        <v>3305</v>
      </c>
      <c r="D1792" s="4" t="s">
        <v>2923</v>
      </c>
    </row>
    <row r="1793" spans="1:4" x14ac:dyDescent="0.25">
      <c r="A1793" s="14" t="s">
        <v>3310</v>
      </c>
      <c r="B1793" s="11" t="s">
        <v>3311</v>
      </c>
      <c r="C1793" s="11" t="s">
        <v>3308</v>
      </c>
      <c r="D1793" s="4" t="s">
        <v>2923</v>
      </c>
    </row>
    <row r="1794" spans="1:4" x14ac:dyDescent="0.25">
      <c r="A1794" s="9" t="s">
        <v>3309</v>
      </c>
      <c r="B1794" s="11" t="s">
        <v>3312</v>
      </c>
      <c r="C1794" s="11" t="s">
        <v>3308</v>
      </c>
      <c r="D1794" s="4" t="s">
        <v>2923</v>
      </c>
    </row>
    <row r="1795" spans="1:4" x14ac:dyDescent="0.25">
      <c r="A1795" s="9" t="s">
        <v>3315</v>
      </c>
      <c r="B1795" s="11" t="s">
        <v>3314</v>
      </c>
      <c r="C1795" s="11" t="s">
        <v>3313</v>
      </c>
      <c r="D1795" s="4" t="s">
        <v>2923</v>
      </c>
    </row>
    <row r="1796" spans="1:4" x14ac:dyDescent="0.25">
      <c r="A1796" s="9" t="s">
        <v>3318</v>
      </c>
      <c r="B1796" s="11" t="s">
        <v>3317</v>
      </c>
      <c r="C1796" s="11" t="s">
        <v>3316</v>
      </c>
      <c r="D1796" s="4" t="s">
        <v>2923</v>
      </c>
    </row>
    <row r="1797" spans="1:4" x14ac:dyDescent="0.25">
      <c r="A1797" s="9" t="s">
        <v>3321</v>
      </c>
      <c r="B1797" s="11" t="s">
        <v>3320</v>
      </c>
      <c r="C1797" s="11" t="s">
        <v>3319</v>
      </c>
      <c r="D1797" s="4" t="s">
        <v>2923</v>
      </c>
    </row>
    <row r="1798" spans="1:4" x14ac:dyDescent="0.25">
      <c r="A1798" s="9" t="s">
        <v>3324</v>
      </c>
      <c r="B1798" s="11" t="s">
        <v>3323</v>
      </c>
      <c r="C1798" s="11" t="s">
        <v>3322</v>
      </c>
      <c r="D1798" s="4" t="s">
        <v>2923</v>
      </c>
    </row>
    <row r="1799" spans="1:4" x14ac:dyDescent="0.25">
      <c r="A1799" s="9" t="s">
        <v>3327</v>
      </c>
      <c r="B1799" s="11" t="s">
        <v>3326</v>
      </c>
      <c r="C1799" s="11" t="s">
        <v>3325</v>
      </c>
      <c r="D1799" s="4" t="s">
        <v>2923</v>
      </c>
    </row>
    <row r="1800" spans="1:4" x14ac:dyDescent="0.25">
      <c r="A1800" s="9" t="s">
        <v>3330</v>
      </c>
      <c r="B1800" s="11" t="s">
        <v>3329</v>
      </c>
      <c r="C1800" s="11" t="s">
        <v>3328</v>
      </c>
      <c r="D1800" s="4" t="s">
        <v>2923</v>
      </c>
    </row>
    <row r="1801" spans="1:4" x14ac:dyDescent="0.25">
      <c r="A1801" s="14" t="s">
        <v>3333</v>
      </c>
      <c r="B1801" s="11" t="s">
        <v>3332</v>
      </c>
      <c r="C1801" s="11" t="s">
        <v>3331</v>
      </c>
      <c r="D1801" s="4" t="s">
        <v>2923</v>
      </c>
    </row>
    <row r="1802" spans="1:4" x14ac:dyDescent="0.25">
      <c r="A1802" s="9" t="s">
        <v>3336</v>
      </c>
      <c r="B1802" s="11" t="s">
        <v>3335</v>
      </c>
      <c r="C1802" s="11" t="s">
        <v>3334</v>
      </c>
      <c r="D1802" s="4" t="s">
        <v>2923</v>
      </c>
    </row>
    <row r="1803" spans="1:4" x14ac:dyDescent="0.25">
      <c r="A1803" s="9" t="s">
        <v>3339</v>
      </c>
      <c r="B1803" s="11" t="s">
        <v>3338</v>
      </c>
      <c r="C1803" s="11" t="s">
        <v>3337</v>
      </c>
      <c r="D1803" s="4" t="s">
        <v>2923</v>
      </c>
    </row>
    <row r="1804" spans="1:4" x14ac:dyDescent="0.25">
      <c r="A1804" s="9" t="s">
        <v>3342</v>
      </c>
      <c r="B1804" s="11" t="s">
        <v>3341</v>
      </c>
      <c r="C1804" s="11" t="s">
        <v>3340</v>
      </c>
      <c r="D1804" s="4" t="s">
        <v>2923</v>
      </c>
    </row>
    <row r="1805" spans="1:4" x14ac:dyDescent="0.25">
      <c r="A1805" s="9" t="s">
        <v>3345</v>
      </c>
      <c r="B1805" s="11" t="s">
        <v>3344</v>
      </c>
      <c r="C1805" s="11" t="s">
        <v>3343</v>
      </c>
      <c r="D1805" s="4" t="s">
        <v>2923</v>
      </c>
    </row>
    <row r="1806" spans="1:4" x14ac:dyDescent="0.25">
      <c r="A1806" s="9" t="s">
        <v>3348</v>
      </c>
      <c r="B1806" s="11" t="s">
        <v>3347</v>
      </c>
      <c r="C1806" s="11" t="s">
        <v>3346</v>
      </c>
      <c r="D1806" s="4" t="s">
        <v>2923</v>
      </c>
    </row>
    <row r="1807" spans="1:4" x14ac:dyDescent="0.25">
      <c r="A1807" s="14" t="s">
        <v>3349</v>
      </c>
      <c r="B1807" s="11" t="s">
        <v>3349</v>
      </c>
      <c r="C1807" s="11" t="s">
        <v>3350</v>
      </c>
      <c r="D1807" s="4" t="s">
        <v>2923</v>
      </c>
    </row>
    <row r="1808" spans="1:4" x14ac:dyDescent="0.25">
      <c r="A1808" s="9" t="s">
        <v>3353</v>
      </c>
      <c r="B1808" s="11" t="s">
        <v>3352</v>
      </c>
      <c r="C1808" s="11" t="s">
        <v>3351</v>
      </c>
      <c r="D1808" s="4" t="s">
        <v>2923</v>
      </c>
    </row>
    <row r="1809" spans="1:4" x14ac:dyDescent="0.25">
      <c r="A1809" s="9" t="s">
        <v>3356</v>
      </c>
      <c r="B1809" s="11" t="s">
        <v>3355</v>
      </c>
      <c r="C1809" s="11" t="s">
        <v>3354</v>
      </c>
      <c r="D1809" s="4" t="s">
        <v>2923</v>
      </c>
    </row>
    <row r="1810" spans="1:4" x14ac:dyDescent="0.25">
      <c r="A1810" s="9" t="s">
        <v>3359</v>
      </c>
      <c r="B1810" s="11" t="s">
        <v>3357</v>
      </c>
      <c r="C1810" s="11" t="s">
        <v>3358</v>
      </c>
      <c r="D1810" s="4" t="s">
        <v>2923</v>
      </c>
    </row>
    <row r="1811" spans="1:4" x14ac:dyDescent="0.25">
      <c r="A1811" s="9" t="s">
        <v>3361</v>
      </c>
      <c r="B1811" s="11" t="s">
        <v>3361</v>
      </c>
      <c r="C1811" s="11" t="s">
        <v>3360</v>
      </c>
      <c r="D1811" s="4" t="s">
        <v>2923</v>
      </c>
    </row>
    <row r="1812" spans="1:4" x14ac:dyDescent="0.25">
      <c r="A1812" s="9" t="s">
        <v>3364</v>
      </c>
      <c r="B1812" s="11" t="s">
        <v>3363</v>
      </c>
      <c r="C1812" s="11" t="s">
        <v>3362</v>
      </c>
      <c r="D1812" s="4" t="s">
        <v>2923</v>
      </c>
    </row>
    <row r="1813" spans="1:4" x14ac:dyDescent="0.25">
      <c r="A1813" s="9" t="s">
        <v>3368</v>
      </c>
      <c r="B1813" s="11" t="s">
        <v>3367</v>
      </c>
      <c r="C1813" s="11" t="s">
        <v>3366</v>
      </c>
      <c r="D1813" s="4" t="s">
        <v>2923</v>
      </c>
    </row>
    <row r="1814" spans="1:4" x14ac:dyDescent="0.25">
      <c r="A1814" s="9" t="s">
        <v>3371</v>
      </c>
      <c r="B1814" s="11" t="s">
        <v>3370</v>
      </c>
      <c r="C1814" s="11" t="s">
        <v>3369</v>
      </c>
      <c r="D1814" s="4" t="s">
        <v>2923</v>
      </c>
    </row>
    <row r="1815" spans="1:4" x14ac:dyDescent="0.25">
      <c r="A1815" s="9" t="s">
        <v>3374</v>
      </c>
      <c r="B1815" s="11" t="s">
        <v>3373</v>
      </c>
      <c r="C1815" s="11" t="s">
        <v>3372</v>
      </c>
      <c r="D1815" s="4" t="s">
        <v>2923</v>
      </c>
    </row>
    <row r="1816" spans="1:4" x14ac:dyDescent="0.25">
      <c r="A1816" s="14" t="s">
        <v>3376</v>
      </c>
      <c r="B1816" s="11" t="s">
        <v>3376</v>
      </c>
      <c r="C1816" s="11" t="s">
        <v>3375</v>
      </c>
      <c r="D1816" s="4" t="s">
        <v>2923</v>
      </c>
    </row>
    <row r="1817" spans="1:4" x14ac:dyDescent="0.25">
      <c r="A1817" s="9" t="s">
        <v>3379</v>
      </c>
      <c r="B1817" s="11" t="s">
        <v>3378</v>
      </c>
      <c r="C1817" s="11" t="s">
        <v>3377</v>
      </c>
      <c r="D1817" s="4" t="s">
        <v>2923</v>
      </c>
    </row>
    <row r="1818" spans="1:4" x14ac:dyDescent="0.25">
      <c r="A1818" s="9" t="s">
        <v>3382</v>
      </c>
      <c r="B1818" s="11" t="s">
        <v>3381</v>
      </c>
      <c r="C1818" s="11" t="s">
        <v>3380</v>
      </c>
      <c r="D1818" s="4" t="s">
        <v>3365</v>
      </c>
    </row>
    <row r="1819" spans="1:4" x14ac:dyDescent="0.25">
      <c r="A1819" s="9" t="s">
        <v>3385</v>
      </c>
      <c r="B1819" s="11" t="s">
        <v>3384</v>
      </c>
      <c r="C1819" s="11" t="s">
        <v>3383</v>
      </c>
      <c r="D1819" s="4" t="s">
        <v>3365</v>
      </c>
    </row>
    <row r="1820" spans="1:4" x14ac:dyDescent="0.25">
      <c r="A1820" s="9" t="s">
        <v>3388</v>
      </c>
      <c r="B1820" s="11" t="s">
        <v>3387</v>
      </c>
      <c r="C1820" s="11" t="s">
        <v>3386</v>
      </c>
      <c r="D1820" s="4" t="s">
        <v>3365</v>
      </c>
    </row>
    <row r="1821" spans="1:4" x14ac:dyDescent="0.25">
      <c r="A1821" s="9" t="s">
        <v>3391</v>
      </c>
      <c r="B1821" s="11" t="s">
        <v>3390</v>
      </c>
      <c r="C1821" s="11" t="s">
        <v>3389</v>
      </c>
      <c r="D1821" s="4" t="s">
        <v>2558</v>
      </c>
    </row>
    <row r="1822" spans="1:4" x14ac:dyDescent="0.25">
      <c r="A1822" s="14" t="s">
        <v>3393</v>
      </c>
      <c r="B1822" s="11" t="s">
        <v>3392</v>
      </c>
      <c r="C1822" s="11" t="s">
        <v>3394</v>
      </c>
      <c r="D1822" s="4" t="s">
        <v>2558</v>
      </c>
    </row>
    <row r="1823" spans="1:4" x14ac:dyDescent="0.25">
      <c r="A1823" s="9" t="s">
        <v>3397</v>
      </c>
      <c r="B1823" s="11" t="s">
        <v>3396</v>
      </c>
      <c r="C1823" s="11" t="s">
        <v>3395</v>
      </c>
      <c r="D1823" s="4" t="s">
        <v>2547</v>
      </c>
    </row>
    <row r="1824" spans="1:4" x14ac:dyDescent="0.25">
      <c r="A1824" s="14" t="s">
        <v>3400</v>
      </c>
      <c r="B1824" s="11" t="s">
        <v>3399</v>
      </c>
      <c r="C1824" s="11" t="s">
        <v>3398</v>
      </c>
      <c r="D1824" s="4" t="s">
        <v>2547</v>
      </c>
    </row>
    <row r="1825" spans="1:4" x14ac:dyDescent="0.25">
      <c r="A1825" s="14" t="s">
        <v>3403</v>
      </c>
      <c r="B1825" s="11" t="s">
        <v>3401</v>
      </c>
      <c r="C1825" s="11" t="s">
        <v>3402</v>
      </c>
      <c r="D1825" s="4" t="s">
        <v>2547</v>
      </c>
    </row>
    <row r="1826" spans="1:4" x14ac:dyDescent="0.25">
      <c r="A1826" s="9" t="s">
        <v>3406</v>
      </c>
      <c r="B1826" s="11" t="s">
        <v>3405</v>
      </c>
      <c r="C1826" s="11" t="s">
        <v>3404</v>
      </c>
      <c r="D1826" s="4" t="s">
        <v>2547</v>
      </c>
    </row>
    <row r="1827" spans="1:4" x14ac:dyDescent="0.25">
      <c r="A1827" s="9" t="s">
        <v>3409</v>
      </c>
      <c r="B1827" s="11" t="s">
        <v>3408</v>
      </c>
      <c r="C1827" s="11" t="s">
        <v>3407</v>
      </c>
      <c r="D1827" s="4" t="s">
        <v>2547</v>
      </c>
    </row>
    <row r="1828" spans="1:4" x14ac:dyDescent="0.25">
      <c r="A1828" s="9" t="s">
        <v>3412</v>
      </c>
      <c r="B1828" s="11" t="s">
        <v>3411</v>
      </c>
      <c r="C1828" s="11" t="s">
        <v>3410</v>
      </c>
      <c r="D1828" s="4" t="s">
        <v>2568</v>
      </c>
    </row>
    <row r="1829" spans="1:4" x14ac:dyDescent="0.25">
      <c r="A1829" s="9" t="s">
        <v>3415</v>
      </c>
      <c r="B1829" s="11" t="s">
        <v>3414</v>
      </c>
      <c r="C1829" s="11" t="s">
        <v>3413</v>
      </c>
      <c r="D1829" s="4" t="s">
        <v>2568</v>
      </c>
    </row>
    <row r="1830" spans="1:4" x14ac:dyDescent="0.25">
      <c r="A1830" s="9" t="s">
        <v>3418</v>
      </c>
      <c r="B1830" s="11" t="s">
        <v>3417</v>
      </c>
      <c r="C1830" s="11" t="s">
        <v>3416</v>
      </c>
      <c r="D1830" s="4" t="s">
        <v>2568</v>
      </c>
    </row>
    <row r="1831" spans="1:4" x14ac:dyDescent="0.25">
      <c r="A1831" s="14" t="s">
        <v>3421</v>
      </c>
      <c r="B1831" s="11" t="s">
        <v>3420</v>
      </c>
      <c r="C1831" s="11" t="s">
        <v>3419</v>
      </c>
      <c r="D1831" s="4" t="s">
        <v>2568</v>
      </c>
    </row>
    <row r="1832" spans="1:4" x14ac:dyDescent="0.25">
      <c r="A1832" s="9" t="s">
        <v>3424</v>
      </c>
      <c r="B1832" s="11" t="s">
        <v>3423</v>
      </c>
      <c r="C1832" s="11" t="s">
        <v>3422</v>
      </c>
      <c r="D1832" s="4" t="s">
        <v>2923</v>
      </c>
    </row>
    <row r="1833" spans="1:4" x14ac:dyDescent="0.25">
      <c r="A1833" s="9" t="s">
        <v>3427</v>
      </c>
      <c r="B1833" s="11" t="s">
        <v>3426</v>
      </c>
      <c r="C1833" s="11" t="s">
        <v>3425</v>
      </c>
      <c r="D1833" s="4" t="s">
        <v>2923</v>
      </c>
    </row>
    <row r="1834" spans="1:4" x14ac:dyDescent="0.25">
      <c r="A1834" s="9" t="s">
        <v>3430</v>
      </c>
      <c r="B1834" s="11" t="s">
        <v>3429</v>
      </c>
      <c r="C1834" s="11" t="s">
        <v>3428</v>
      </c>
      <c r="D1834" s="4" t="s">
        <v>2923</v>
      </c>
    </row>
    <row r="1835" spans="1:4" x14ac:dyDescent="0.25">
      <c r="A1835" s="9" t="s">
        <v>3433</v>
      </c>
      <c r="B1835" s="11" t="s">
        <v>3432</v>
      </c>
      <c r="C1835" s="11" t="s">
        <v>3431</v>
      </c>
      <c r="D1835" s="4" t="s">
        <v>2923</v>
      </c>
    </row>
    <row r="1836" spans="1:4" x14ac:dyDescent="0.25">
      <c r="A1836" s="9" t="s">
        <v>3436</v>
      </c>
      <c r="B1836" s="11" t="s">
        <v>3435</v>
      </c>
      <c r="C1836" s="11" t="s">
        <v>3434</v>
      </c>
      <c r="D1836" s="4" t="s">
        <v>2923</v>
      </c>
    </row>
    <row r="1837" spans="1:4" x14ac:dyDescent="0.25">
      <c r="A1837" s="14" t="s">
        <v>3440</v>
      </c>
      <c r="B1837" s="11" t="s">
        <v>3438</v>
      </c>
      <c r="C1837" s="11" t="s">
        <v>3437</v>
      </c>
      <c r="D1837" s="4" t="s">
        <v>2558</v>
      </c>
    </row>
    <row r="1838" spans="1:4" x14ac:dyDescent="0.25">
      <c r="A1838" s="9" t="s">
        <v>3439</v>
      </c>
      <c r="B1838" s="11" t="s">
        <v>3438</v>
      </c>
      <c r="C1838" s="11" t="s">
        <v>3437</v>
      </c>
      <c r="D1838" s="4" t="s">
        <v>2558</v>
      </c>
    </row>
    <row r="1839" spans="1:4" ht="33" x14ac:dyDescent="0.25">
      <c r="A1839" s="14" t="s">
        <v>3442</v>
      </c>
      <c r="B1839" s="11" t="s">
        <v>3443</v>
      </c>
      <c r="C1839" s="11" t="s">
        <v>3444</v>
      </c>
      <c r="D1839" s="4" t="s">
        <v>2558</v>
      </c>
    </row>
    <row r="1840" spans="1:4" ht="33" x14ac:dyDescent="0.25">
      <c r="A1840" s="9" t="s">
        <v>3441</v>
      </c>
      <c r="B1840" s="11" t="s">
        <v>3443</v>
      </c>
      <c r="C1840" s="11" t="s">
        <v>3444</v>
      </c>
      <c r="D1840" s="4" t="s">
        <v>2558</v>
      </c>
    </row>
    <row r="1841" spans="1:4" ht="33" x14ac:dyDescent="0.25">
      <c r="A1841" s="14" t="s">
        <v>3446</v>
      </c>
      <c r="B1841" s="11" t="s">
        <v>3445</v>
      </c>
      <c r="C1841" s="11" t="s">
        <v>3447</v>
      </c>
      <c r="D1841" s="4" t="s">
        <v>2923</v>
      </c>
    </row>
    <row r="1842" spans="1:4" x14ac:dyDescent="0.25">
      <c r="A1842" s="9" t="s">
        <v>3450</v>
      </c>
      <c r="B1842" s="11" t="s">
        <v>3449</v>
      </c>
      <c r="C1842" s="11" t="s">
        <v>3448</v>
      </c>
      <c r="D1842" s="4" t="s">
        <v>2546</v>
      </c>
    </row>
    <row r="1843" spans="1:4" x14ac:dyDescent="0.25">
      <c r="A1843" s="9" t="s">
        <v>3453</v>
      </c>
      <c r="B1843" s="11" t="s">
        <v>3452</v>
      </c>
      <c r="C1843" s="11" t="s">
        <v>3451</v>
      </c>
      <c r="D1843" s="4" t="s">
        <v>2546</v>
      </c>
    </row>
    <row r="1844" spans="1:4" x14ac:dyDescent="0.25">
      <c r="A1844" s="9" t="s">
        <v>3455</v>
      </c>
      <c r="B1844" s="11" t="s">
        <v>3454</v>
      </c>
      <c r="C1844" s="11" t="s">
        <v>3456</v>
      </c>
      <c r="D1844" s="4" t="s">
        <v>2654</v>
      </c>
    </row>
    <row r="1845" spans="1:4" x14ac:dyDescent="0.25">
      <c r="A1845" s="14" t="s">
        <v>3457</v>
      </c>
      <c r="B1845" s="11" t="s">
        <v>3458</v>
      </c>
      <c r="C1845" s="11" t="s">
        <v>3459</v>
      </c>
      <c r="D1845" s="4" t="s">
        <v>2654</v>
      </c>
    </row>
    <row r="1846" spans="1:4" x14ac:dyDescent="0.25">
      <c r="A1846" s="9" t="s">
        <v>3462</v>
      </c>
      <c r="B1846" s="11" t="s">
        <v>3461</v>
      </c>
      <c r="C1846" s="11" t="s">
        <v>3460</v>
      </c>
      <c r="D1846" s="4" t="s">
        <v>2923</v>
      </c>
    </row>
    <row r="1847" spans="1:4" x14ac:dyDescent="0.25">
      <c r="A1847" s="9" t="s">
        <v>3464</v>
      </c>
      <c r="B1847" s="11" t="s">
        <v>3463</v>
      </c>
      <c r="C1847" s="11" t="s">
        <v>3465</v>
      </c>
      <c r="D1847" s="4" t="s">
        <v>2923</v>
      </c>
    </row>
    <row r="1848" spans="1:4" x14ac:dyDescent="0.25">
      <c r="A1848" s="9" t="s">
        <v>3468</v>
      </c>
      <c r="B1848" s="11" t="s">
        <v>3467</v>
      </c>
      <c r="C1848" s="11" t="s">
        <v>3466</v>
      </c>
      <c r="D1848" s="4" t="s">
        <v>2546</v>
      </c>
    </row>
    <row r="1849" spans="1:4" x14ac:dyDescent="0.25">
      <c r="A1849" s="9" t="s">
        <v>3471</v>
      </c>
      <c r="B1849" s="11" t="s">
        <v>3470</v>
      </c>
      <c r="C1849" s="11" t="s">
        <v>3469</v>
      </c>
      <c r="D1849" s="4" t="s">
        <v>2558</v>
      </c>
    </row>
    <row r="1850" spans="1:4" x14ac:dyDescent="0.25">
      <c r="A1850" s="14" t="s">
        <v>3473</v>
      </c>
      <c r="B1850" s="11" t="s">
        <v>3474</v>
      </c>
      <c r="C1850" s="11" t="s">
        <v>3472</v>
      </c>
      <c r="D1850" s="4" t="s">
        <v>2546</v>
      </c>
    </row>
    <row r="1851" spans="1:4" x14ac:dyDescent="0.25">
      <c r="A1851" s="9" t="s">
        <v>3477</v>
      </c>
      <c r="B1851" s="11" t="s">
        <v>3476</v>
      </c>
      <c r="C1851" s="11" t="s">
        <v>3475</v>
      </c>
      <c r="D1851" s="4" t="s">
        <v>2546</v>
      </c>
    </row>
    <row r="1852" spans="1:4" x14ac:dyDescent="0.25">
      <c r="A1852" s="9" t="s">
        <v>3480</v>
      </c>
      <c r="B1852" s="11" t="s">
        <v>3479</v>
      </c>
      <c r="C1852" s="11" t="s">
        <v>3478</v>
      </c>
      <c r="D1852" s="4" t="s">
        <v>2546</v>
      </c>
    </row>
    <row r="1853" spans="1:4" x14ac:dyDescent="0.25">
      <c r="A1853" s="9" t="s">
        <v>3483</v>
      </c>
      <c r="B1853" s="11" t="s">
        <v>3482</v>
      </c>
      <c r="C1853" s="11" t="s">
        <v>3481</v>
      </c>
      <c r="D1853" s="4" t="s">
        <v>2546</v>
      </c>
    </row>
    <row r="1854" spans="1:4" ht="33" x14ac:dyDescent="0.25">
      <c r="A1854" s="14" t="s">
        <v>3486</v>
      </c>
      <c r="B1854" s="11" t="s">
        <v>3485</v>
      </c>
      <c r="C1854" s="11" t="s">
        <v>3484</v>
      </c>
      <c r="D1854" s="4" t="s">
        <v>2547</v>
      </c>
    </row>
    <row r="1855" spans="1:4" ht="33" x14ac:dyDescent="0.25">
      <c r="A1855" s="14" t="s">
        <v>3490</v>
      </c>
      <c r="B1855" s="11" t="s">
        <v>3488</v>
      </c>
      <c r="C1855" s="11" t="s">
        <v>3487</v>
      </c>
      <c r="D1855" s="4" t="s">
        <v>2558</v>
      </c>
    </row>
    <row r="1856" spans="1:4" ht="33" x14ac:dyDescent="0.25">
      <c r="A1856" s="9" t="s">
        <v>3489</v>
      </c>
      <c r="B1856" s="11" t="s">
        <v>3488</v>
      </c>
      <c r="C1856" s="11" t="s">
        <v>3487</v>
      </c>
      <c r="D1856" s="4" t="s">
        <v>2558</v>
      </c>
    </row>
    <row r="1857" spans="1:4" x14ac:dyDescent="0.25">
      <c r="A1857" s="14" t="s">
        <v>3493</v>
      </c>
      <c r="B1857" s="11" t="s">
        <v>3492</v>
      </c>
      <c r="C1857" s="11" t="s">
        <v>3491</v>
      </c>
      <c r="D1857" s="4" t="s">
        <v>2558</v>
      </c>
    </row>
    <row r="1858" spans="1:4" x14ac:dyDescent="0.25">
      <c r="A1858" s="14" t="s">
        <v>3496</v>
      </c>
      <c r="B1858" s="11" t="s">
        <v>3495</v>
      </c>
      <c r="C1858" s="11" t="s">
        <v>3494</v>
      </c>
      <c r="D1858" s="4" t="s">
        <v>2558</v>
      </c>
    </row>
    <row r="1859" spans="1:4" x14ac:dyDescent="0.25">
      <c r="A1859" s="14" t="s">
        <v>3499</v>
      </c>
      <c r="B1859" s="11" t="s">
        <v>3498</v>
      </c>
      <c r="C1859" s="11" t="s">
        <v>3497</v>
      </c>
      <c r="D1859" s="4" t="s">
        <v>2558</v>
      </c>
    </row>
    <row r="1860" spans="1:4" x14ac:dyDescent="0.25">
      <c r="A1860" s="9" t="s">
        <v>3502</v>
      </c>
      <c r="B1860" s="11" t="s">
        <v>3501</v>
      </c>
      <c r="C1860" s="11" t="s">
        <v>3500</v>
      </c>
      <c r="D1860" s="4" t="s">
        <v>2923</v>
      </c>
    </row>
    <row r="1861" spans="1:4" x14ac:dyDescent="0.25">
      <c r="A1861" s="14" t="s">
        <v>3505</v>
      </c>
      <c r="B1861" s="11" t="s">
        <v>3504</v>
      </c>
      <c r="C1861" s="11" t="s">
        <v>3503</v>
      </c>
      <c r="D1861" s="4" t="s">
        <v>2923</v>
      </c>
    </row>
    <row r="1862" spans="1:4" x14ac:dyDescent="0.25">
      <c r="A1862" s="9" t="s">
        <v>3508</v>
      </c>
      <c r="B1862" s="11" t="s">
        <v>3507</v>
      </c>
      <c r="C1862" s="11" t="s">
        <v>3506</v>
      </c>
      <c r="D1862" s="4" t="s">
        <v>2923</v>
      </c>
    </row>
    <row r="1863" spans="1:4" x14ac:dyDescent="0.25">
      <c r="A1863" s="14" t="s">
        <v>3511</v>
      </c>
      <c r="B1863" s="11" t="s">
        <v>3510</v>
      </c>
      <c r="C1863" s="11" t="s">
        <v>3509</v>
      </c>
      <c r="D1863" s="4" t="s">
        <v>2923</v>
      </c>
    </row>
    <row r="1864" spans="1:4" x14ac:dyDescent="0.25">
      <c r="A1864" s="9" t="s">
        <v>3514</v>
      </c>
      <c r="B1864" s="11" t="s">
        <v>3513</v>
      </c>
      <c r="C1864" s="11" t="s">
        <v>3512</v>
      </c>
      <c r="D1864" s="4" t="s">
        <v>2923</v>
      </c>
    </row>
    <row r="1865" spans="1:4" x14ac:dyDescent="0.25">
      <c r="A1865" s="14" t="s">
        <v>3516</v>
      </c>
      <c r="B1865" s="11" t="s">
        <v>3515</v>
      </c>
      <c r="C1865" s="11" t="s">
        <v>3517</v>
      </c>
      <c r="D1865" s="4" t="s">
        <v>2923</v>
      </c>
    </row>
    <row r="1866" spans="1:4" x14ac:dyDescent="0.25">
      <c r="A1866" s="9" t="s">
        <v>3520</v>
      </c>
      <c r="B1866" s="11" t="s">
        <v>3519</v>
      </c>
      <c r="C1866" s="11" t="s">
        <v>3518</v>
      </c>
      <c r="D1866" s="4" t="s">
        <v>2923</v>
      </c>
    </row>
    <row r="1867" spans="1:4" x14ac:dyDescent="0.25">
      <c r="A1867" s="9" t="s">
        <v>3523</v>
      </c>
      <c r="B1867" s="11" t="s">
        <v>3522</v>
      </c>
      <c r="C1867" s="11" t="s">
        <v>3521</v>
      </c>
      <c r="D1867" s="4" t="s">
        <v>2923</v>
      </c>
    </row>
    <row r="1868" spans="1:4" x14ac:dyDescent="0.25">
      <c r="A1868" s="9" t="s">
        <v>3526</v>
      </c>
      <c r="B1868" s="11" t="s">
        <v>3525</v>
      </c>
      <c r="C1868" s="11" t="s">
        <v>3524</v>
      </c>
      <c r="D1868" s="4" t="s">
        <v>2923</v>
      </c>
    </row>
    <row r="1869" spans="1:4" x14ac:dyDescent="0.25">
      <c r="A1869" s="9" t="s">
        <v>3529</v>
      </c>
      <c r="B1869" s="11" t="s">
        <v>3528</v>
      </c>
      <c r="C1869" s="11" t="s">
        <v>3527</v>
      </c>
      <c r="D1869" s="4" t="s">
        <v>2923</v>
      </c>
    </row>
    <row r="1870" spans="1:4" x14ac:dyDescent="0.25">
      <c r="A1870" s="14" t="s">
        <v>3534</v>
      </c>
      <c r="B1870" s="11" t="s">
        <v>3531</v>
      </c>
      <c r="C1870" s="11" t="s">
        <v>3530</v>
      </c>
      <c r="D1870" s="4" t="s">
        <v>2923</v>
      </c>
    </row>
    <row r="1871" spans="1:4" x14ac:dyDescent="0.25">
      <c r="A1871" s="9" t="s">
        <v>3533</v>
      </c>
      <c r="B1871" s="11" t="s">
        <v>3532</v>
      </c>
      <c r="C1871" s="11" t="s">
        <v>3530</v>
      </c>
      <c r="D1871" s="4" t="s">
        <v>2923</v>
      </c>
    </row>
    <row r="1872" spans="1:4" x14ac:dyDescent="0.25">
      <c r="A1872" s="9" t="s">
        <v>3537</v>
      </c>
      <c r="B1872" s="11" t="s">
        <v>3536</v>
      </c>
      <c r="C1872" s="11" t="s">
        <v>3535</v>
      </c>
      <c r="D1872" s="4" t="s">
        <v>2923</v>
      </c>
    </row>
    <row r="1873" spans="1:4" x14ac:dyDescent="0.25">
      <c r="A1873" s="14" t="s">
        <v>3540</v>
      </c>
      <c r="B1873" s="11" t="s">
        <v>3539</v>
      </c>
      <c r="C1873" s="11" t="s">
        <v>3538</v>
      </c>
      <c r="D1873" s="4" t="s">
        <v>2923</v>
      </c>
    </row>
    <row r="1874" spans="1:4" x14ac:dyDescent="0.25">
      <c r="A1874" s="9" t="s">
        <v>3543</v>
      </c>
      <c r="B1874" s="11" t="s">
        <v>3542</v>
      </c>
      <c r="C1874" s="11" t="s">
        <v>3541</v>
      </c>
      <c r="D1874" s="4" t="s">
        <v>2923</v>
      </c>
    </row>
    <row r="1875" spans="1:4" x14ac:dyDescent="0.25">
      <c r="A1875" s="9" t="s">
        <v>3550</v>
      </c>
      <c r="B1875" s="11" t="s">
        <v>3547</v>
      </c>
      <c r="C1875" s="11" t="s">
        <v>3544</v>
      </c>
      <c r="D1875" s="4" t="s">
        <v>2923</v>
      </c>
    </row>
    <row r="1876" spans="1:4" x14ac:dyDescent="0.25">
      <c r="A1876" s="9" t="s">
        <v>3551</v>
      </c>
      <c r="B1876" s="11" t="s">
        <v>3548</v>
      </c>
      <c r="C1876" s="11" t="s">
        <v>3545</v>
      </c>
      <c r="D1876" s="4" t="s">
        <v>2923</v>
      </c>
    </row>
    <row r="1877" spans="1:4" x14ac:dyDescent="0.25">
      <c r="A1877" s="9" t="s">
        <v>3552</v>
      </c>
      <c r="B1877" s="11" t="s">
        <v>3549</v>
      </c>
      <c r="C1877" s="11" t="s">
        <v>3546</v>
      </c>
      <c r="D1877" s="4" t="s">
        <v>2923</v>
      </c>
    </row>
    <row r="1878" spans="1:4" x14ac:dyDescent="0.25">
      <c r="A1878" s="9" t="s">
        <v>3555</v>
      </c>
      <c r="B1878" s="11" t="s">
        <v>3554</v>
      </c>
      <c r="C1878" s="11" t="s">
        <v>3553</v>
      </c>
      <c r="D1878" s="4" t="s">
        <v>2923</v>
      </c>
    </row>
    <row r="1879" spans="1:4" x14ac:dyDescent="0.25">
      <c r="A1879" s="9" t="s">
        <v>3558</v>
      </c>
      <c r="B1879" s="11" t="s">
        <v>3557</v>
      </c>
      <c r="C1879" s="11" t="s">
        <v>3556</v>
      </c>
      <c r="D1879" s="4" t="s">
        <v>2923</v>
      </c>
    </row>
    <row r="1880" spans="1:4" x14ac:dyDescent="0.25">
      <c r="A1880" s="9" t="s">
        <v>3561</v>
      </c>
      <c r="B1880" s="11" t="s">
        <v>3560</v>
      </c>
      <c r="C1880" s="11" t="s">
        <v>3559</v>
      </c>
      <c r="D1880" s="4" t="s">
        <v>2923</v>
      </c>
    </row>
    <row r="1881" spans="1:4" x14ac:dyDescent="0.25">
      <c r="A1881" s="9" t="s">
        <v>3564</v>
      </c>
      <c r="B1881" s="11" t="s">
        <v>3563</v>
      </c>
      <c r="C1881" s="11" t="s">
        <v>3562</v>
      </c>
      <c r="D1881" s="4" t="s">
        <v>2923</v>
      </c>
    </row>
    <row r="1882" spans="1:4" x14ac:dyDescent="0.25">
      <c r="A1882" s="14" t="s">
        <v>3567</v>
      </c>
      <c r="B1882" s="11" t="s">
        <v>3566</v>
      </c>
      <c r="C1882" s="11" t="s">
        <v>3565</v>
      </c>
      <c r="D1882" s="4" t="s">
        <v>2923</v>
      </c>
    </row>
    <row r="1883" spans="1:4" x14ac:dyDescent="0.25">
      <c r="A1883" s="9" t="s">
        <v>3570</v>
      </c>
      <c r="B1883" s="11" t="s">
        <v>3569</v>
      </c>
      <c r="C1883" s="11" t="s">
        <v>3568</v>
      </c>
      <c r="D1883" s="4" t="s">
        <v>2923</v>
      </c>
    </row>
    <row r="1884" spans="1:4" x14ac:dyDescent="0.25">
      <c r="A1884" s="9" t="s">
        <v>3573</v>
      </c>
      <c r="B1884" s="11" t="s">
        <v>3572</v>
      </c>
      <c r="C1884" s="11" t="s">
        <v>3571</v>
      </c>
      <c r="D1884" s="4" t="s">
        <v>2923</v>
      </c>
    </row>
    <row r="1885" spans="1:4" x14ac:dyDescent="0.25">
      <c r="A1885" s="9" t="s">
        <v>3576</v>
      </c>
      <c r="B1885" s="11" t="s">
        <v>3575</v>
      </c>
      <c r="C1885" s="11" t="s">
        <v>3574</v>
      </c>
      <c r="D1885" s="4" t="s">
        <v>2923</v>
      </c>
    </row>
    <row r="1886" spans="1:4" x14ac:dyDescent="0.25">
      <c r="A1886" s="9" t="s">
        <v>3579</v>
      </c>
      <c r="B1886" s="11" t="s">
        <v>3578</v>
      </c>
      <c r="C1886" s="11" t="s">
        <v>3577</v>
      </c>
      <c r="D1886" s="4" t="s">
        <v>2923</v>
      </c>
    </row>
    <row r="1887" spans="1:4" x14ac:dyDescent="0.25">
      <c r="A1887" s="9" t="s">
        <v>3582</v>
      </c>
      <c r="B1887" s="11" t="s">
        <v>3581</v>
      </c>
      <c r="C1887" s="11" t="s">
        <v>3580</v>
      </c>
      <c r="D1887" s="4" t="s">
        <v>2923</v>
      </c>
    </row>
    <row r="1888" spans="1:4" ht="33" x14ac:dyDescent="0.25">
      <c r="A1888" s="14" t="s">
        <v>3585</v>
      </c>
      <c r="B1888" s="11" t="s">
        <v>3584</v>
      </c>
      <c r="C1888" s="11" t="s">
        <v>3583</v>
      </c>
      <c r="D1888" s="4" t="s">
        <v>2615</v>
      </c>
    </row>
    <row r="1889" spans="1:4" x14ac:dyDescent="0.25">
      <c r="A1889" s="9" t="s">
        <v>3601</v>
      </c>
      <c r="B1889" s="11" t="s">
        <v>3602</v>
      </c>
      <c r="C1889" s="11" t="s">
        <v>3604</v>
      </c>
      <c r="D1889" s="4" t="s">
        <v>2546</v>
      </c>
    </row>
    <row r="1890" spans="1:4" x14ac:dyDescent="0.25">
      <c r="A1890" s="9" t="s">
        <v>3605</v>
      </c>
      <c r="B1890" s="11" t="s">
        <v>3603</v>
      </c>
      <c r="C1890" s="11" t="s">
        <v>3604</v>
      </c>
      <c r="D1890" s="4" t="s">
        <v>2546</v>
      </c>
    </row>
    <row r="1891" spans="1:4" x14ac:dyDescent="0.25">
      <c r="A1891" s="45" t="s">
        <v>387</v>
      </c>
      <c r="B1891" s="45" t="s">
        <v>385</v>
      </c>
      <c r="C1891" s="45" t="s">
        <v>5562</v>
      </c>
      <c r="D1891" s="4" t="s">
        <v>5561</v>
      </c>
    </row>
    <row r="1892" spans="1:4" x14ac:dyDescent="0.25">
      <c r="A1892" s="9" t="s">
        <v>5568</v>
      </c>
      <c r="B1892" s="11" t="s">
        <v>5567</v>
      </c>
      <c r="C1892" s="11" t="s">
        <v>5569</v>
      </c>
      <c r="D1892" s="4" t="s">
        <v>5561</v>
      </c>
    </row>
    <row r="1893" spans="1:4" x14ac:dyDescent="0.25">
      <c r="A1893" s="46" t="s">
        <v>868</v>
      </c>
      <c r="B1893" s="46" t="s">
        <v>5570</v>
      </c>
      <c r="C1893" s="46" t="s">
        <v>867</v>
      </c>
      <c r="D1893" s="4" t="s">
        <v>5561</v>
      </c>
    </row>
    <row r="1894" spans="1:4" x14ac:dyDescent="0.25">
      <c r="A1894" s="46" t="s">
        <v>5572</v>
      </c>
      <c r="B1894" s="46" t="s">
        <v>5571</v>
      </c>
      <c r="C1894" s="46" t="s">
        <v>5573</v>
      </c>
      <c r="D1894" s="4" t="s">
        <v>5561</v>
      </c>
    </row>
    <row r="1895" spans="1:4" x14ac:dyDescent="0.25">
      <c r="A1895" s="46" t="s">
        <v>727</v>
      </c>
      <c r="B1895" s="46" t="s">
        <v>5574</v>
      </c>
      <c r="C1895" s="46" t="s">
        <v>726</v>
      </c>
      <c r="D1895" s="4" t="s">
        <v>5561</v>
      </c>
    </row>
    <row r="1896" spans="1:4" x14ac:dyDescent="0.25">
      <c r="A1896" s="46" t="s">
        <v>5577</v>
      </c>
      <c r="B1896" s="46" t="s">
        <v>5575</v>
      </c>
      <c r="C1896" s="46" t="s">
        <v>5576</v>
      </c>
      <c r="D1896" s="4" t="s">
        <v>5561</v>
      </c>
    </row>
    <row r="1897" spans="1:4" x14ac:dyDescent="0.25">
      <c r="A1897" s="46" t="s">
        <v>5580</v>
      </c>
      <c r="B1897" s="46" t="s">
        <v>5578</v>
      </c>
      <c r="C1897" s="46" t="s">
        <v>5579</v>
      </c>
      <c r="D1897" s="4" t="s">
        <v>5561</v>
      </c>
    </row>
    <row r="1898" spans="1:4" x14ac:dyDescent="0.25">
      <c r="A1898" s="46" t="s">
        <v>1736</v>
      </c>
      <c r="B1898" s="47" t="s">
        <v>5581</v>
      </c>
      <c r="C1898" s="46" t="s">
        <v>5383</v>
      </c>
      <c r="D1898" s="4" t="s">
        <v>5561</v>
      </c>
    </row>
    <row r="1899" spans="1:4" x14ac:dyDescent="0.25">
      <c r="A1899" s="46" t="s">
        <v>5584</v>
      </c>
      <c r="B1899" s="46" t="s">
        <v>5582</v>
      </c>
      <c r="C1899" s="46" t="s">
        <v>5583</v>
      </c>
      <c r="D1899" s="4" t="s">
        <v>5561</v>
      </c>
    </row>
    <row r="1900" spans="1:4" x14ac:dyDescent="0.25">
      <c r="A1900" s="46" t="s">
        <v>5586</v>
      </c>
      <c r="B1900" s="46" t="s">
        <v>5585</v>
      </c>
      <c r="C1900" s="46" t="s">
        <v>130</v>
      </c>
      <c r="D1900" s="4" t="s">
        <v>5561</v>
      </c>
    </row>
    <row r="1901" spans="1:4" x14ac:dyDescent="0.25">
      <c r="A1901" s="46" t="s">
        <v>5589</v>
      </c>
      <c r="B1901" s="46" t="s">
        <v>5587</v>
      </c>
      <c r="C1901" s="46" t="s">
        <v>5588</v>
      </c>
      <c r="D1901" s="4" t="s">
        <v>5561</v>
      </c>
    </row>
    <row r="1902" spans="1:4" x14ac:dyDescent="0.25">
      <c r="A1902" s="46" t="s">
        <v>880</v>
      </c>
      <c r="B1902" s="46" t="s">
        <v>5590</v>
      </c>
      <c r="C1902" s="46" t="s">
        <v>879</v>
      </c>
      <c r="D1902" s="4" t="s">
        <v>5561</v>
      </c>
    </row>
    <row r="1903" spans="1:4" x14ac:dyDescent="0.25">
      <c r="A1903" s="46" t="s">
        <v>5593</v>
      </c>
      <c r="B1903" s="46" t="s">
        <v>5591</v>
      </c>
      <c r="C1903" s="46" t="s">
        <v>5592</v>
      </c>
      <c r="D1903" s="4" t="s">
        <v>5561</v>
      </c>
    </row>
    <row r="1904" spans="1:4" x14ac:dyDescent="0.25">
      <c r="A1904" s="46" t="s">
        <v>5601</v>
      </c>
      <c r="B1904" s="46" t="s">
        <v>5594</v>
      </c>
      <c r="C1904" s="46" t="s">
        <v>5602</v>
      </c>
      <c r="D1904" s="4" t="s">
        <v>5561</v>
      </c>
    </row>
    <row r="1905" spans="1:4" x14ac:dyDescent="0.25">
      <c r="A1905" s="45" t="s">
        <v>3887</v>
      </c>
      <c r="B1905" s="45" t="s">
        <v>5564</v>
      </c>
      <c r="C1905" s="45" t="s">
        <v>5563</v>
      </c>
      <c r="D1905" s="4" t="s">
        <v>5561</v>
      </c>
    </row>
    <row r="1906" spans="1:4" x14ac:dyDescent="0.25">
      <c r="A1906" s="45" t="s">
        <v>729</v>
      </c>
      <c r="B1906" s="45" t="s">
        <v>5559</v>
      </c>
      <c r="C1906" s="45" t="s">
        <v>5560</v>
      </c>
      <c r="D1906" s="4" t="s">
        <v>5561</v>
      </c>
    </row>
    <row r="1907" spans="1:4" x14ac:dyDescent="0.25">
      <c r="A1907" s="46" t="s">
        <v>5597</v>
      </c>
      <c r="B1907" s="46" t="s">
        <v>5595</v>
      </c>
      <c r="C1907" s="46" t="s">
        <v>5596</v>
      </c>
      <c r="D1907" s="4" t="s">
        <v>5561</v>
      </c>
    </row>
    <row r="1908" spans="1:4" x14ac:dyDescent="0.25">
      <c r="A1908" s="46" t="s">
        <v>5599</v>
      </c>
      <c r="B1908" s="46" t="s">
        <v>5598</v>
      </c>
      <c r="C1908" s="46" t="s">
        <v>5600</v>
      </c>
      <c r="D1908" s="4" t="s">
        <v>5561</v>
      </c>
    </row>
    <row r="1909" spans="1:4" x14ac:dyDescent="0.25">
      <c r="A1909" s="129" t="s">
        <v>931</v>
      </c>
      <c r="B1909" s="128" t="s">
        <v>5604</v>
      </c>
      <c r="C1909" s="129" t="s">
        <v>930</v>
      </c>
      <c r="D1909" s="4" t="s">
        <v>5767</v>
      </c>
    </row>
    <row r="1910" spans="1:4" x14ac:dyDescent="0.25">
      <c r="A1910" s="129" t="s">
        <v>3858</v>
      </c>
      <c r="B1910" s="128" t="s">
        <v>5605</v>
      </c>
      <c r="C1910" s="129" t="s">
        <v>5237</v>
      </c>
      <c r="D1910" s="4" t="s">
        <v>5767</v>
      </c>
    </row>
    <row r="1911" spans="1:4" x14ac:dyDescent="0.25">
      <c r="A1911" s="129" t="s">
        <v>5606</v>
      </c>
      <c r="B1911" s="128" t="s">
        <v>5607</v>
      </c>
      <c r="C1911" s="129" t="s">
        <v>5608</v>
      </c>
      <c r="D1911" s="4" t="s">
        <v>5767</v>
      </c>
    </row>
    <row r="1912" spans="1:4" x14ac:dyDescent="0.25">
      <c r="A1912" s="129" t="s">
        <v>418</v>
      </c>
      <c r="B1912" s="128" t="s">
        <v>5609</v>
      </c>
      <c r="C1912" s="129" t="s">
        <v>417</v>
      </c>
      <c r="D1912" s="4" t="s">
        <v>5767</v>
      </c>
    </row>
    <row r="1913" spans="1:4" x14ac:dyDescent="0.25">
      <c r="A1913" s="129" t="s">
        <v>3855</v>
      </c>
      <c r="B1913" s="128" t="s">
        <v>5605</v>
      </c>
      <c r="C1913" s="129" t="s">
        <v>5610</v>
      </c>
      <c r="D1913" s="4" t="s">
        <v>5767</v>
      </c>
    </row>
    <row r="1914" spans="1:4" x14ac:dyDescent="0.25">
      <c r="A1914" s="129" t="s">
        <v>504</v>
      </c>
      <c r="B1914" s="128" t="s">
        <v>5611</v>
      </c>
      <c r="C1914" s="129" t="s">
        <v>503</v>
      </c>
      <c r="D1914" s="4" t="s">
        <v>5767</v>
      </c>
    </row>
    <row r="1915" spans="1:4" x14ac:dyDescent="0.25">
      <c r="A1915" s="129" t="s">
        <v>5612</v>
      </c>
      <c r="B1915" s="128" t="s">
        <v>5613</v>
      </c>
      <c r="C1915" s="129" t="s">
        <v>5614</v>
      </c>
      <c r="D1915" s="4" t="s">
        <v>5767</v>
      </c>
    </row>
    <row r="1916" spans="1:4" x14ac:dyDescent="0.25">
      <c r="A1916" s="129" t="s">
        <v>5615</v>
      </c>
      <c r="B1916" s="128" t="s">
        <v>5616</v>
      </c>
      <c r="C1916" s="129" t="s">
        <v>5617</v>
      </c>
      <c r="D1916" s="4" t="s">
        <v>5767</v>
      </c>
    </row>
    <row r="1917" spans="1:4" x14ac:dyDescent="0.25">
      <c r="A1917" s="129" t="s">
        <v>5618</v>
      </c>
      <c r="B1917" s="128" t="s">
        <v>5619</v>
      </c>
      <c r="C1917" s="129" t="s">
        <v>5620</v>
      </c>
      <c r="D1917" s="4" t="s">
        <v>5767</v>
      </c>
    </row>
    <row r="1918" spans="1:4" x14ac:dyDescent="0.25">
      <c r="A1918" s="129" t="s">
        <v>5621</v>
      </c>
      <c r="B1918" s="128" t="s">
        <v>5622</v>
      </c>
      <c r="C1918" s="129" t="s">
        <v>5623</v>
      </c>
      <c r="D1918" s="4" t="s">
        <v>5767</v>
      </c>
    </row>
    <row r="1919" spans="1:4" x14ac:dyDescent="0.25">
      <c r="A1919" s="129" t="s">
        <v>3856</v>
      </c>
      <c r="B1919" s="128" t="s">
        <v>5624</v>
      </c>
      <c r="C1919" s="129" t="s">
        <v>5625</v>
      </c>
      <c r="D1919" s="4" t="s">
        <v>5767</v>
      </c>
    </row>
    <row r="1920" spans="1:4" x14ac:dyDescent="0.25">
      <c r="A1920" s="129" t="s">
        <v>5626</v>
      </c>
      <c r="B1920" s="128" t="s">
        <v>5627</v>
      </c>
      <c r="C1920" s="129" t="s">
        <v>5628</v>
      </c>
      <c r="D1920" s="4" t="s">
        <v>5767</v>
      </c>
    </row>
    <row r="1921" spans="1:4" x14ac:dyDescent="0.25">
      <c r="A1921" s="129" t="s">
        <v>5629</v>
      </c>
      <c r="B1921" s="128" t="s">
        <v>5630</v>
      </c>
      <c r="C1921" s="129" t="s">
        <v>5631</v>
      </c>
      <c r="D1921" s="4" t="s">
        <v>5767</v>
      </c>
    </row>
    <row r="1922" spans="1:4" x14ac:dyDescent="0.25">
      <c r="A1922" s="129" t="s">
        <v>5632</v>
      </c>
      <c r="B1922" s="128" t="s">
        <v>5633</v>
      </c>
      <c r="C1922" s="129" t="s">
        <v>5634</v>
      </c>
      <c r="D1922" s="4" t="s">
        <v>5767</v>
      </c>
    </row>
    <row r="1923" spans="1:4" x14ac:dyDescent="0.25">
      <c r="A1923" s="129" t="s">
        <v>5635</v>
      </c>
      <c r="B1923" s="128" t="s">
        <v>5636</v>
      </c>
      <c r="C1923" s="129" t="s">
        <v>5637</v>
      </c>
      <c r="D1923" s="4" t="s">
        <v>5767</v>
      </c>
    </row>
    <row r="1924" spans="1:4" x14ac:dyDescent="0.25">
      <c r="A1924" s="129" t="s">
        <v>5638</v>
      </c>
      <c r="B1924" s="128" t="s">
        <v>5639</v>
      </c>
      <c r="C1924" s="129" t="s">
        <v>5640</v>
      </c>
      <c r="D1924" s="4" t="s">
        <v>5767</v>
      </c>
    </row>
    <row r="1925" spans="1:4" x14ac:dyDescent="0.25">
      <c r="A1925" s="129" t="s">
        <v>5641</v>
      </c>
      <c r="B1925" s="128" t="s">
        <v>5642</v>
      </c>
      <c r="C1925" s="129" t="s">
        <v>5643</v>
      </c>
      <c r="D1925" s="4" t="s">
        <v>5767</v>
      </c>
    </row>
    <row r="1926" spans="1:4" x14ac:dyDescent="0.25">
      <c r="A1926" s="129" t="s">
        <v>1699</v>
      </c>
      <c r="B1926" s="128" t="s">
        <v>5644</v>
      </c>
      <c r="C1926" s="129" t="s">
        <v>4864</v>
      </c>
      <c r="D1926" s="4" t="s">
        <v>5767</v>
      </c>
    </row>
    <row r="1927" spans="1:4" x14ac:dyDescent="0.25">
      <c r="A1927" s="129" t="s">
        <v>5645</v>
      </c>
      <c r="B1927" s="128" t="s">
        <v>5646</v>
      </c>
      <c r="C1927" s="129" t="s">
        <v>5647</v>
      </c>
      <c r="D1927" s="4" t="s">
        <v>5767</v>
      </c>
    </row>
    <row r="1928" spans="1:4" x14ac:dyDescent="0.25">
      <c r="A1928" s="129" t="s">
        <v>1727</v>
      </c>
      <c r="B1928" s="128" t="s">
        <v>5648</v>
      </c>
      <c r="C1928" s="129" t="s">
        <v>5188</v>
      </c>
      <c r="D1928" s="4" t="s">
        <v>5767</v>
      </c>
    </row>
    <row r="1929" spans="1:4" x14ac:dyDescent="0.25">
      <c r="A1929" s="129" t="s">
        <v>947</v>
      </c>
      <c r="B1929" s="128" t="s">
        <v>5649</v>
      </c>
      <c r="C1929" s="129" t="s">
        <v>946</v>
      </c>
      <c r="D1929" s="4" t="s">
        <v>5767</v>
      </c>
    </row>
    <row r="1930" spans="1:4" x14ac:dyDescent="0.25">
      <c r="A1930" s="129" t="s">
        <v>5650</v>
      </c>
      <c r="B1930" s="128" t="s">
        <v>5651</v>
      </c>
      <c r="C1930" s="129" t="s">
        <v>5652</v>
      </c>
      <c r="D1930" s="4" t="s">
        <v>5767</v>
      </c>
    </row>
    <row r="1931" spans="1:4" x14ac:dyDescent="0.25">
      <c r="A1931" s="129" t="s">
        <v>5653</v>
      </c>
      <c r="B1931" s="128" t="s">
        <v>5654</v>
      </c>
      <c r="C1931" s="129" t="s">
        <v>5655</v>
      </c>
      <c r="D1931" s="4" t="s">
        <v>5767</v>
      </c>
    </row>
    <row r="1932" spans="1:4" x14ac:dyDescent="0.25">
      <c r="A1932" s="129" t="s">
        <v>843</v>
      </c>
      <c r="B1932" s="128" t="s">
        <v>5656</v>
      </c>
      <c r="C1932" s="129" t="s">
        <v>842</v>
      </c>
      <c r="D1932" s="4" t="s">
        <v>5767</v>
      </c>
    </row>
    <row r="1933" spans="1:4" x14ac:dyDescent="0.25">
      <c r="A1933" s="129" t="s">
        <v>5657</v>
      </c>
      <c r="B1933" s="128" t="s">
        <v>5658</v>
      </c>
      <c r="C1933" s="129" t="s">
        <v>5659</v>
      </c>
      <c r="D1933" s="4" t="s">
        <v>5767</v>
      </c>
    </row>
    <row r="1934" spans="1:4" x14ac:dyDescent="0.25">
      <c r="A1934" s="129" t="s">
        <v>1758</v>
      </c>
      <c r="B1934" s="130" t="s">
        <v>5660</v>
      </c>
      <c r="C1934" s="129" t="s">
        <v>5215</v>
      </c>
      <c r="D1934" s="4" t="s">
        <v>5767</v>
      </c>
    </row>
    <row r="1935" spans="1:4" x14ac:dyDescent="0.25">
      <c r="A1935" s="129" t="s">
        <v>5661</v>
      </c>
      <c r="B1935" s="130" t="s">
        <v>5662</v>
      </c>
      <c r="C1935" s="129" t="s">
        <v>5663</v>
      </c>
      <c r="D1935" s="4" t="s">
        <v>5767</v>
      </c>
    </row>
    <row r="1936" spans="1:4" x14ac:dyDescent="0.25">
      <c r="A1936" s="129" t="s">
        <v>5664</v>
      </c>
      <c r="B1936" s="130" t="s">
        <v>5665</v>
      </c>
      <c r="C1936" s="129" t="s">
        <v>5666</v>
      </c>
      <c r="D1936" s="4" t="s">
        <v>5767</v>
      </c>
    </row>
    <row r="1937" spans="1:4" ht="33" x14ac:dyDescent="0.25">
      <c r="A1937" s="129" t="s">
        <v>5667</v>
      </c>
      <c r="B1937" s="128" t="s">
        <v>5668</v>
      </c>
      <c r="C1937" s="129" t="s">
        <v>5669</v>
      </c>
      <c r="D1937" s="4" t="s">
        <v>5767</v>
      </c>
    </row>
    <row r="1938" spans="1:4" ht="33" x14ac:dyDescent="0.25">
      <c r="A1938" s="129" t="s">
        <v>321</v>
      </c>
      <c r="B1938" s="130" t="s">
        <v>5670</v>
      </c>
      <c r="C1938" s="129" t="s">
        <v>5671</v>
      </c>
      <c r="D1938" s="4" t="s">
        <v>5767</v>
      </c>
    </row>
    <row r="1939" spans="1:4" x14ac:dyDescent="0.25">
      <c r="A1939" s="129" t="s">
        <v>1542</v>
      </c>
      <c r="B1939" s="128" t="s">
        <v>5672</v>
      </c>
      <c r="C1939" s="129" t="s">
        <v>5078</v>
      </c>
      <c r="D1939" s="4" t="s">
        <v>5767</v>
      </c>
    </row>
    <row r="1940" spans="1:4" x14ac:dyDescent="0.25">
      <c r="A1940" s="129" t="s">
        <v>5673</v>
      </c>
      <c r="B1940" s="128" t="s">
        <v>5674</v>
      </c>
      <c r="C1940" s="129" t="s">
        <v>5675</v>
      </c>
      <c r="D1940" s="4" t="s">
        <v>5767</v>
      </c>
    </row>
    <row r="1941" spans="1:4" x14ac:dyDescent="0.25">
      <c r="A1941" s="129" t="s">
        <v>5676</v>
      </c>
      <c r="B1941" s="128" t="s">
        <v>5677</v>
      </c>
      <c r="C1941" s="129" t="s">
        <v>5678</v>
      </c>
      <c r="D1941" s="4" t="s">
        <v>5767</v>
      </c>
    </row>
    <row r="1942" spans="1:4" x14ac:dyDescent="0.25">
      <c r="A1942" s="129" t="s">
        <v>5584</v>
      </c>
      <c r="B1942" s="128" t="s">
        <v>5679</v>
      </c>
      <c r="C1942" s="129" t="s">
        <v>5583</v>
      </c>
      <c r="D1942" s="4" t="s">
        <v>5767</v>
      </c>
    </row>
    <row r="1943" spans="1:4" x14ac:dyDescent="0.25">
      <c r="A1943" s="129" t="s">
        <v>1398</v>
      </c>
      <c r="B1943" s="128" t="s">
        <v>5680</v>
      </c>
      <c r="C1943" s="129" t="s">
        <v>5004</v>
      </c>
      <c r="D1943" s="4" t="s">
        <v>5767</v>
      </c>
    </row>
    <row r="1944" spans="1:4" x14ac:dyDescent="0.25">
      <c r="A1944" s="129" t="s">
        <v>5681</v>
      </c>
      <c r="B1944" s="128" t="s">
        <v>5682</v>
      </c>
      <c r="C1944" s="129" t="s">
        <v>5683</v>
      </c>
      <c r="D1944" s="4" t="s">
        <v>5767</v>
      </c>
    </row>
    <row r="1945" spans="1:4" x14ac:dyDescent="0.25">
      <c r="A1945" s="129" t="s">
        <v>5684</v>
      </c>
      <c r="B1945" s="128" t="s">
        <v>5685</v>
      </c>
      <c r="C1945" s="129" t="s">
        <v>5686</v>
      </c>
      <c r="D1945" s="4" t="s">
        <v>5767</v>
      </c>
    </row>
    <row r="1946" spans="1:4" x14ac:dyDescent="0.25">
      <c r="A1946" s="129" t="s">
        <v>5687</v>
      </c>
      <c r="B1946" s="130" t="s">
        <v>5688</v>
      </c>
      <c r="C1946" s="129" t="s">
        <v>5689</v>
      </c>
      <c r="D1946" s="4" t="s">
        <v>5767</v>
      </c>
    </row>
    <row r="1947" spans="1:4" x14ac:dyDescent="0.25">
      <c r="A1947" s="129" t="s">
        <v>951</v>
      </c>
      <c r="B1947" s="128" t="s">
        <v>5690</v>
      </c>
      <c r="C1947" s="129" t="s">
        <v>950</v>
      </c>
      <c r="D1947" s="4" t="s">
        <v>5767</v>
      </c>
    </row>
    <row r="1948" spans="1:4" x14ac:dyDescent="0.25">
      <c r="A1948" s="129" t="s">
        <v>5691</v>
      </c>
      <c r="B1948" s="130" t="s">
        <v>5692</v>
      </c>
      <c r="C1948" s="129" t="s">
        <v>5693</v>
      </c>
      <c r="D1948" s="4" t="s">
        <v>5767</v>
      </c>
    </row>
    <row r="1949" spans="1:4" x14ac:dyDescent="0.25">
      <c r="A1949" s="129" t="s">
        <v>5694</v>
      </c>
      <c r="B1949" s="130" t="s">
        <v>5695</v>
      </c>
      <c r="C1949" s="129" t="s">
        <v>5696</v>
      </c>
      <c r="D1949" s="4" t="s">
        <v>5767</v>
      </c>
    </row>
    <row r="1950" spans="1:4" x14ac:dyDescent="0.25">
      <c r="A1950" s="129" t="s">
        <v>696</v>
      </c>
      <c r="B1950" s="128" t="s">
        <v>5697</v>
      </c>
      <c r="C1950" s="129" t="s">
        <v>695</v>
      </c>
      <c r="D1950" s="4" t="s">
        <v>5767</v>
      </c>
    </row>
    <row r="1951" spans="1:4" x14ac:dyDescent="0.25">
      <c r="A1951" s="129" t="s">
        <v>5698</v>
      </c>
      <c r="B1951" s="130" t="s">
        <v>5699</v>
      </c>
      <c r="C1951" s="129" t="s">
        <v>5700</v>
      </c>
      <c r="D1951" s="4" t="s">
        <v>5767</v>
      </c>
    </row>
    <row r="1952" spans="1:4" x14ac:dyDescent="0.25">
      <c r="A1952" s="129" t="s">
        <v>5701</v>
      </c>
      <c r="B1952" s="128" t="s">
        <v>5702</v>
      </c>
      <c r="C1952" s="129" t="s">
        <v>5703</v>
      </c>
      <c r="D1952" s="4" t="s">
        <v>5767</v>
      </c>
    </row>
    <row r="1953" spans="1:4" x14ac:dyDescent="0.25">
      <c r="A1953" s="129" t="s">
        <v>1537</v>
      </c>
      <c r="B1953" s="128" t="s">
        <v>5704</v>
      </c>
      <c r="C1953" s="129" t="s">
        <v>5075</v>
      </c>
      <c r="D1953" s="4" t="s">
        <v>5767</v>
      </c>
    </row>
    <row r="1954" spans="1:4" x14ac:dyDescent="0.25">
      <c r="A1954" s="129" t="s">
        <v>547</v>
      </c>
      <c r="B1954" s="128" t="s">
        <v>5705</v>
      </c>
      <c r="C1954" s="129" t="s">
        <v>546</v>
      </c>
      <c r="D1954" s="4" t="s">
        <v>5767</v>
      </c>
    </row>
    <row r="1955" spans="1:4" x14ac:dyDescent="0.25">
      <c r="A1955" s="129" t="s">
        <v>1460</v>
      </c>
      <c r="B1955" s="128" t="s">
        <v>5706</v>
      </c>
      <c r="C1955" s="129" t="s">
        <v>5040</v>
      </c>
      <c r="D1955" s="4" t="s">
        <v>5767</v>
      </c>
    </row>
    <row r="1956" spans="1:4" x14ac:dyDescent="0.25">
      <c r="A1956" s="129" t="s">
        <v>1534</v>
      </c>
      <c r="B1956" s="128" t="s">
        <v>5707</v>
      </c>
      <c r="C1956" s="129" t="s">
        <v>5354</v>
      </c>
      <c r="D1956" s="4" t="s">
        <v>5767</v>
      </c>
    </row>
    <row r="1957" spans="1:4" x14ac:dyDescent="0.25">
      <c r="A1957" s="129" t="s">
        <v>5708</v>
      </c>
      <c r="B1957" s="128" t="s">
        <v>5709</v>
      </c>
      <c r="C1957" s="129" t="s">
        <v>5710</v>
      </c>
      <c r="D1957" s="4" t="s">
        <v>5767</v>
      </c>
    </row>
    <row r="1958" spans="1:4" x14ac:dyDescent="0.25">
      <c r="A1958" s="129" t="s">
        <v>1650</v>
      </c>
      <c r="B1958" s="128" t="s">
        <v>5711</v>
      </c>
      <c r="C1958" s="129" t="s">
        <v>5712</v>
      </c>
      <c r="D1958" s="4" t="s">
        <v>5767</v>
      </c>
    </row>
    <row r="1959" spans="1:4" x14ac:dyDescent="0.25">
      <c r="A1959" s="129" t="s">
        <v>5713</v>
      </c>
      <c r="B1959" s="128" t="s">
        <v>5714</v>
      </c>
      <c r="C1959" s="129" t="s">
        <v>5715</v>
      </c>
      <c r="D1959" s="4" t="s">
        <v>5767</v>
      </c>
    </row>
    <row r="1960" spans="1:4" x14ac:dyDescent="0.25">
      <c r="A1960" s="129" t="s">
        <v>5716</v>
      </c>
      <c r="B1960" s="128" t="s">
        <v>5717</v>
      </c>
      <c r="C1960" s="129" t="s">
        <v>5718</v>
      </c>
      <c r="D1960" s="4" t="s">
        <v>5767</v>
      </c>
    </row>
    <row r="1961" spans="1:4" x14ac:dyDescent="0.25">
      <c r="A1961" s="129" t="s">
        <v>643</v>
      </c>
      <c r="B1961" s="128" t="s">
        <v>5719</v>
      </c>
      <c r="C1961" s="129" t="s">
        <v>642</v>
      </c>
      <c r="D1961" s="4" t="s">
        <v>5767</v>
      </c>
    </row>
    <row r="1962" spans="1:4" x14ac:dyDescent="0.25">
      <c r="A1962" s="129" t="s">
        <v>650</v>
      </c>
      <c r="B1962" s="128" t="s">
        <v>5720</v>
      </c>
      <c r="C1962" s="129" t="s">
        <v>5721</v>
      </c>
      <c r="D1962" s="4" t="s">
        <v>5767</v>
      </c>
    </row>
    <row r="1963" spans="1:4" x14ac:dyDescent="0.25">
      <c r="A1963" s="131">
        <v>2023695</v>
      </c>
      <c r="B1963" s="128" t="s">
        <v>5722</v>
      </c>
      <c r="C1963" s="129" t="s">
        <v>5173</v>
      </c>
      <c r="D1963" s="4" t="s">
        <v>5767</v>
      </c>
    </row>
    <row r="1964" spans="1:4" x14ac:dyDescent="0.25">
      <c r="A1964" s="129" t="s">
        <v>5723</v>
      </c>
      <c r="B1964" s="128" t="s">
        <v>5724</v>
      </c>
      <c r="C1964" s="129" t="s">
        <v>5725</v>
      </c>
      <c r="D1964" s="4" t="s">
        <v>5767</v>
      </c>
    </row>
    <row r="1965" spans="1:4" x14ac:dyDescent="0.25">
      <c r="A1965" s="129" t="s">
        <v>836</v>
      </c>
      <c r="B1965" s="128" t="s">
        <v>5726</v>
      </c>
      <c r="C1965" s="129" t="s">
        <v>835</v>
      </c>
      <c r="D1965" s="4" t="s">
        <v>5767</v>
      </c>
    </row>
    <row r="1966" spans="1:4" x14ac:dyDescent="0.25">
      <c r="A1966" s="129" t="s">
        <v>5727</v>
      </c>
      <c r="B1966" s="128" t="s">
        <v>5728</v>
      </c>
      <c r="C1966" s="129" t="s">
        <v>5729</v>
      </c>
      <c r="D1966" s="4" t="s">
        <v>5767</v>
      </c>
    </row>
    <row r="1967" spans="1:4" x14ac:dyDescent="0.25">
      <c r="A1967" s="129" t="s">
        <v>5730</v>
      </c>
      <c r="B1967" s="128" t="s">
        <v>5731</v>
      </c>
      <c r="C1967" s="129" t="s">
        <v>5732</v>
      </c>
      <c r="D1967" s="4" t="s">
        <v>5767</v>
      </c>
    </row>
    <row r="1968" spans="1:4" x14ac:dyDescent="0.25">
      <c r="A1968" s="129" t="s">
        <v>967</v>
      </c>
      <c r="B1968" s="128" t="s">
        <v>5733</v>
      </c>
      <c r="C1968" s="129" t="s">
        <v>5734</v>
      </c>
      <c r="D1968" s="4" t="s">
        <v>5767</v>
      </c>
    </row>
    <row r="1969" spans="1:4" x14ac:dyDescent="0.25">
      <c r="A1969" s="129" t="s">
        <v>5735</v>
      </c>
      <c r="B1969" s="128" t="s">
        <v>5736</v>
      </c>
      <c r="C1969" s="129" t="s">
        <v>5737</v>
      </c>
      <c r="D1969" s="4" t="s">
        <v>5767</v>
      </c>
    </row>
    <row r="1970" spans="1:4" x14ac:dyDescent="0.25">
      <c r="A1970" s="129" t="s">
        <v>427</v>
      </c>
      <c r="B1970" s="128" t="s">
        <v>5738</v>
      </c>
      <c r="C1970" s="129" t="s">
        <v>426</v>
      </c>
      <c r="D1970" s="4" t="s">
        <v>5767</v>
      </c>
    </row>
    <row r="1971" spans="1:4" x14ac:dyDescent="0.25">
      <c r="A1971" s="132" t="s">
        <v>5768</v>
      </c>
      <c r="B1971" s="128" t="s">
        <v>5739</v>
      </c>
      <c r="C1971" s="129" t="s">
        <v>5740</v>
      </c>
      <c r="D1971" s="4" t="s">
        <v>5767</v>
      </c>
    </row>
    <row r="1972" spans="1:4" x14ac:dyDescent="0.25">
      <c r="A1972" s="132" t="s">
        <v>5769</v>
      </c>
      <c r="B1972" s="128" t="s">
        <v>5741</v>
      </c>
      <c r="C1972" s="129" t="s">
        <v>428</v>
      </c>
      <c r="D1972" s="4" t="s">
        <v>5767</v>
      </c>
    </row>
    <row r="1973" spans="1:4" x14ac:dyDescent="0.25">
      <c r="A1973" s="132" t="s">
        <v>5770</v>
      </c>
      <c r="B1973" s="128" t="s">
        <v>5742</v>
      </c>
      <c r="C1973" s="129" t="s">
        <v>942</v>
      </c>
      <c r="D1973" s="4" t="s">
        <v>5767</v>
      </c>
    </row>
    <row r="1974" spans="1:4" x14ac:dyDescent="0.25">
      <c r="A1974" s="132" t="s">
        <v>5771</v>
      </c>
      <c r="B1974" s="128" t="s">
        <v>5743</v>
      </c>
      <c r="C1974" s="129" t="s">
        <v>5744</v>
      </c>
      <c r="D1974" s="4" t="s">
        <v>5767</v>
      </c>
    </row>
    <row r="1975" spans="1:4" x14ac:dyDescent="0.25">
      <c r="A1975" s="129" t="s">
        <v>5745</v>
      </c>
      <c r="B1975" s="128" t="s">
        <v>5746</v>
      </c>
      <c r="C1975" s="129" t="s">
        <v>5747</v>
      </c>
      <c r="D1975" s="4" t="s">
        <v>5767</v>
      </c>
    </row>
    <row r="1976" spans="1:4" x14ac:dyDescent="0.25">
      <c r="A1976" s="129" t="s">
        <v>5748</v>
      </c>
      <c r="B1976" s="128" t="s">
        <v>5749</v>
      </c>
      <c r="C1976" s="129" t="s">
        <v>5750</v>
      </c>
      <c r="D1976" s="4" t="s">
        <v>5767</v>
      </c>
    </row>
    <row r="1977" spans="1:4" x14ac:dyDescent="0.25">
      <c r="A1977" s="129" t="s">
        <v>5751</v>
      </c>
      <c r="B1977" s="128" t="s">
        <v>5752</v>
      </c>
      <c r="C1977" s="129" t="s">
        <v>5753</v>
      </c>
      <c r="D1977" s="4" t="s">
        <v>5767</v>
      </c>
    </row>
    <row r="1978" spans="1:4" x14ac:dyDescent="0.25">
      <c r="A1978" s="129" t="s">
        <v>5754</v>
      </c>
      <c r="B1978" s="128" t="s">
        <v>5755</v>
      </c>
      <c r="C1978" s="129" t="s">
        <v>5756</v>
      </c>
      <c r="D1978" s="4" t="s">
        <v>5767</v>
      </c>
    </row>
    <row r="1979" spans="1:4" x14ac:dyDescent="0.25">
      <c r="A1979" s="129" t="s">
        <v>5757</v>
      </c>
      <c r="B1979" s="128" t="s">
        <v>5758</v>
      </c>
      <c r="C1979" s="129" t="s">
        <v>5759</v>
      </c>
      <c r="D1979" s="4" t="s">
        <v>5767</v>
      </c>
    </row>
    <row r="1980" spans="1:4" x14ac:dyDescent="0.25">
      <c r="A1980" s="129" t="s">
        <v>5760</v>
      </c>
      <c r="B1980" s="128" t="s">
        <v>5761</v>
      </c>
      <c r="C1980" s="129" t="s">
        <v>5762</v>
      </c>
      <c r="D1980" s="4" t="s">
        <v>5767</v>
      </c>
    </row>
    <row r="1981" spans="1:4" x14ac:dyDescent="0.25">
      <c r="A1981" s="129" t="s">
        <v>807</v>
      </c>
      <c r="B1981" s="128" t="s">
        <v>5763</v>
      </c>
      <c r="C1981" s="129" t="s">
        <v>806</v>
      </c>
      <c r="D1981" s="4" t="s">
        <v>5767</v>
      </c>
    </row>
    <row r="1982" spans="1:4" x14ac:dyDescent="0.25">
      <c r="A1982" s="129" t="s">
        <v>1649</v>
      </c>
      <c r="B1982" s="128" t="s">
        <v>5764</v>
      </c>
      <c r="C1982" s="129" t="s">
        <v>5144</v>
      </c>
      <c r="D1982" s="4" t="s">
        <v>5767</v>
      </c>
    </row>
    <row r="1983" spans="1:4" x14ac:dyDescent="0.25">
      <c r="A1983" s="133">
        <v>71869</v>
      </c>
      <c r="B1983" s="128" t="s">
        <v>5765</v>
      </c>
      <c r="C1983" s="129" t="s">
        <v>5073</v>
      </c>
      <c r="D1983" s="4" t="s">
        <v>5767</v>
      </c>
    </row>
    <row r="1984" spans="1:4" x14ac:dyDescent="0.25">
      <c r="A1984" s="132" t="s">
        <v>933</v>
      </c>
      <c r="B1984" s="128" t="s">
        <v>5766</v>
      </c>
      <c r="C1984" s="129" t="s">
        <v>932</v>
      </c>
      <c r="D1984" s="4" t="s">
        <v>5767</v>
      </c>
    </row>
  </sheetData>
  <sheetProtection formatCells="0" formatColumns="0" formatRows="0" insertColumns="0" insertRows="0" insertHyperlinks="0" deleteColumns="0" deleteRows="0" sort="0" autoFilter="0" pivotTables="0"/>
  <phoneticPr fontId="2" type="noConversion"/>
  <conditionalFormatting sqref="A1:A96 A986:A1173">
    <cfRule type="duplicateValues" dxfId="43" priority="4"/>
  </conditionalFormatting>
  <conditionalFormatting sqref="A1345:A1348">
    <cfRule type="duplicateValues" dxfId="42" priority="2"/>
  </conditionalFormatting>
  <conditionalFormatting sqref="A1346:A1348">
    <cfRule type="duplicateValues" dxfId="41" priority="1"/>
  </conditionalFormatting>
  <pageMargins left="0.7" right="0.7" top="0.75" bottom="0.75" header="0.3" footer="0.3"/>
  <pageSetup paperSize="9" orientation="portrait" r:id="rId1"/>
  <ignoredErrors>
    <ignoredError sqref="A1653:A1654 A1644 A1596 A1704 A1734:A1735 A1742 A1826 A1869 A1367 A1334 A1425 A142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94"/>
  <sheetViews>
    <sheetView tabSelected="1" zoomScale="70" zoomScaleNormal="70" workbookViewId="0">
      <pane ySplit="2" topLeftCell="A3" activePane="bottomLeft" state="frozen"/>
      <selection pane="bottomLeft" activeCell="R8" sqref="R8"/>
    </sheetView>
  </sheetViews>
  <sheetFormatPr defaultRowHeight="16.5" x14ac:dyDescent="0.25"/>
  <cols>
    <col min="1" max="1" width="15.25" style="68" customWidth="1"/>
    <col min="2" max="3" width="15.25" style="69" customWidth="1"/>
    <col min="4" max="4" width="14.375" style="58" hidden="1" customWidth="1"/>
    <col min="5" max="5" width="14.25" style="58" hidden="1" customWidth="1"/>
    <col min="6" max="6" width="13.875" style="58" hidden="1" customWidth="1"/>
    <col min="7" max="9" width="13.625" style="58" hidden="1" customWidth="1"/>
    <col min="10" max="10" width="12.875" style="58" hidden="1" customWidth="1"/>
    <col min="11" max="11" width="18.75" style="73" customWidth="1"/>
    <col min="12" max="12" width="12.875" style="73" customWidth="1"/>
    <col min="13" max="13" width="16.625" style="73" customWidth="1"/>
    <col min="14" max="14" width="18.875" style="73" customWidth="1"/>
    <col min="15" max="15" width="13" style="74" customWidth="1"/>
    <col min="16" max="16" width="17.875" style="74" customWidth="1"/>
    <col min="17" max="17" width="18.125" style="75" customWidth="1"/>
    <col min="18" max="18" width="20.25" style="70" customWidth="1"/>
    <col min="19" max="16384" width="9" style="71"/>
  </cols>
  <sheetData>
    <row r="1" spans="1:18" ht="42.75" customHeight="1" x14ac:dyDescent="0.25">
      <c r="A1" s="77" t="s">
        <v>1932</v>
      </c>
      <c r="B1" s="78" t="s">
        <v>1930</v>
      </c>
      <c r="C1" s="78" t="s">
        <v>1931</v>
      </c>
      <c r="D1" s="79" t="s">
        <v>1922</v>
      </c>
      <c r="E1" s="79" t="s">
        <v>1926</v>
      </c>
      <c r="F1" s="79" t="s">
        <v>1927</v>
      </c>
      <c r="G1" s="80" t="s">
        <v>1923</v>
      </c>
      <c r="H1" s="80"/>
      <c r="I1" s="80"/>
      <c r="J1" s="81" t="s">
        <v>1924</v>
      </c>
      <c r="K1" s="76" t="s">
        <v>1920</v>
      </c>
      <c r="L1" s="76" t="s">
        <v>3590</v>
      </c>
      <c r="M1" s="76" t="s">
        <v>2077</v>
      </c>
      <c r="N1" s="76" t="s">
        <v>1916</v>
      </c>
      <c r="O1" s="76" t="s">
        <v>1935</v>
      </c>
      <c r="P1" s="76" t="s">
        <v>2346</v>
      </c>
      <c r="Q1" s="76" t="s">
        <v>5603</v>
      </c>
      <c r="R1" s="126" t="s">
        <v>5767</v>
      </c>
    </row>
    <row r="2" spans="1:18" ht="53.25" customHeight="1" x14ac:dyDescent="0.25">
      <c r="A2" s="77"/>
      <c r="B2" s="78"/>
      <c r="C2" s="78"/>
      <c r="D2" s="79"/>
      <c r="E2" s="79"/>
      <c r="F2" s="79"/>
      <c r="G2" s="48" t="s">
        <v>1925</v>
      </c>
      <c r="H2" s="48" t="s">
        <v>1928</v>
      </c>
      <c r="I2" s="48" t="s">
        <v>1929</v>
      </c>
      <c r="J2" s="81"/>
      <c r="K2" s="76"/>
      <c r="L2" s="76"/>
      <c r="M2" s="76"/>
      <c r="N2" s="76"/>
      <c r="O2" s="76"/>
      <c r="P2" s="76"/>
      <c r="Q2" s="76"/>
      <c r="R2" s="127"/>
    </row>
    <row r="3" spans="1:18" ht="49.5" x14ac:dyDescent="0.25">
      <c r="A3" s="72"/>
      <c r="B3" s="49"/>
      <c r="C3" s="49"/>
      <c r="D3" s="50"/>
      <c r="E3" s="51"/>
      <c r="F3" s="50"/>
      <c r="G3" s="50"/>
      <c r="H3" s="50"/>
      <c r="I3" s="50"/>
      <c r="J3" s="52" t="s">
        <v>1933</v>
      </c>
      <c r="K3" s="53" t="str">
        <f>IF(ISNA(VLOOKUP(A3,法規化學品資料庫!$A$1:$D$1173,4,FALSE)),"",VLOOKUP(A3,法規化學品資料庫!$A$1:$D$1173,4,FALSE))</f>
        <v/>
      </c>
      <c r="L3" s="53" t="str">
        <f>IF(ISNA(VLOOKUP(A3,法規化學品資料庫!$A$1174:$D$1279,4,FALSE)),"",VLOOKUP(A3,法規化學品資料庫!$A$1174:$D$1279,4,FALSE))</f>
        <v/>
      </c>
      <c r="M3" s="53" t="str">
        <f>IF(ISNA(VLOOKUP(A3,法規化學品資料庫!$A$1280:$D$1302,4,FALSE)),"",VLOOKUP(A3,法規化學品資料庫!$A$1280:$D$1302,4,FALSE))</f>
        <v/>
      </c>
      <c r="N3" s="53" t="str">
        <f>IF(ISNA(VLOOKUP(A3,法規化學品資料庫!$A$1303:$D$1327,4,FALSE)),"",VLOOKUP(A3,法規化學品資料庫!$A$1303:$D$1327,4,FALSE))</f>
        <v/>
      </c>
      <c r="O3" s="54" t="str">
        <f>IF(ISNA(VLOOKUP(A3,法規化學品資料庫!$A$1328:$D$1385,4,FALSE)),"",VLOOKUP(A3,法規化學品資料庫!$A$1328:$D$1385,4,FALSE))</f>
        <v/>
      </c>
      <c r="P3" s="54" t="str">
        <f>IF(ISNA(VLOOKUP(A3,法規化學品資料庫!$A$1386:$D$1532,4,FALSE)),"",VLOOKUP(A3,法規化學品資料庫!$A$1386:$D$1532,4,FALSE))</f>
        <v/>
      </c>
      <c r="Q3" s="53" t="str">
        <f>IF(ISNA(VLOOKUP(A3,法規化學品資料庫!$A$1533:$D$1908,4,FALSE)),"",VLOOKUP(A3,法規化學品資料庫!$A$1533:$D$1908,4,FALSE))</f>
        <v/>
      </c>
      <c r="R3" s="70" t="str">
        <f>IF(ISNA(VLOOKUP(A3,法規化學品資料庫!$A$1909:$D$1984,4,FALSE)),"",VLOOKUP(A3,法規化學品資料庫!$A$1909:$D$1984,4,FALSE))</f>
        <v/>
      </c>
    </row>
    <row r="4" spans="1:18" ht="49.5" x14ac:dyDescent="0.25">
      <c r="A4" s="58"/>
      <c r="B4" s="49"/>
      <c r="C4" s="49"/>
      <c r="D4" s="50"/>
      <c r="E4" s="51"/>
      <c r="F4" s="50"/>
      <c r="G4" s="50"/>
      <c r="H4" s="50"/>
      <c r="I4" s="50"/>
      <c r="J4" s="52" t="s">
        <v>1933</v>
      </c>
      <c r="K4" s="53" t="str">
        <f>IF(ISNA(VLOOKUP(A4,法規化學品資料庫!$A$1:$D$1173,4,FALSE)),"",VLOOKUP(A4,法規化學品資料庫!$A$1:$D$1173,4,FALSE))</f>
        <v/>
      </c>
      <c r="L4" s="53" t="str">
        <f>IF(ISNA(VLOOKUP(A4,法規化學品資料庫!$A$1174:$D$1279,4,FALSE)),"",VLOOKUP(A4,法規化學品資料庫!$A$1174:$D$1279,4,FALSE))</f>
        <v/>
      </c>
      <c r="M4" s="53" t="str">
        <f>IF(ISNA(VLOOKUP(A4,法規化學品資料庫!$A$1280:$D$1302,4,FALSE)),"",VLOOKUP(A4,法規化學品資料庫!$A$1280:$D$1302,4,FALSE))</f>
        <v/>
      </c>
      <c r="N4" s="53" t="str">
        <f>IF(ISNA(VLOOKUP(A4,法規化學品資料庫!$A$1303:$D$1327,4,FALSE)),"",VLOOKUP(A4,法規化學品資料庫!$A$1303:$D$1327,4,FALSE))</f>
        <v/>
      </c>
      <c r="O4" s="54" t="str">
        <f>IF(ISNA(VLOOKUP(A4,法規化學品資料庫!$A$1328:$D$1385,4,FALSE)),"",VLOOKUP(A4,法規化學品資料庫!$A$1328:$D$1385,4,FALSE))</f>
        <v/>
      </c>
      <c r="P4" s="54" t="str">
        <f>IF(ISNA(VLOOKUP(A4,法規化學品資料庫!$A$1386:$D$1532,4,FALSE)),"",VLOOKUP(A4,法規化學品資料庫!$A$1386:$D$1532,4,FALSE))</f>
        <v/>
      </c>
      <c r="Q4" s="53" t="str">
        <f>IF(ISNA(VLOOKUP(A4,法規化學品資料庫!$A$1533:$D$1908,4,FALSE)),"",VLOOKUP(A4,法規化學品資料庫!$A$1533:$D$1908,4,FALSE))</f>
        <v/>
      </c>
      <c r="R4" s="70" t="str">
        <f>IF(ISNA(VLOOKUP(A4,法規化學品資料庫!$A$1909:$D$1984,4,FALSE)),"",VLOOKUP(A4,法規化學品資料庫!$A$1909:$D$1984,4,FALSE))</f>
        <v/>
      </c>
    </row>
    <row r="5" spans="1:18" ht="49.5" x14ac:dyDescent="0.25">
      <c r="A5" s="129"/>
      <c r="B5" s="49"/>
      <c r="C5" s="49"/>
      <c r="D5" s="50"/>
      <c r="E5" s="51"/>
      <c r="F5" s="51"/>
      <c r="G5" s="50"/>
      <c r="H5" s="50"/>
      <c r="I5" s="50"/>
      <c r="J5" s="52" t="s">
        <v>1933</v>
      </c>
      <c r="K5" s="53" t="str">
        <f>IF(ISNA(VLOOKUP(A5,法規化學品資料庫!$A$1:$D$1173,4,FALSE)),"",VLOOKUP(A5,法規化學品資料庫!$A$1:$D$1173,4,FALSE))</f>
        <v/>
      </c>
      <c r="L5" s="53" t="str">
        <f>IF(ISNA(VLOOKUP(A5,法規化學品資料庫!$A$1174:$D$1279,4,FALSE)),"",VLOOKUP(A5,法規化學品資料庫!$A$1174:$D$1279,4,FALSE))</f>
        <v/>
      </c>
      <c r="M5" s="53" t="str">
        <f>IF(ISNA(VLOOKUP(A5,法規化學品資料庫!$A$1280:$D$1302,4,FALSE)),"",VLOOKUP(A5,法規化學品資料庫!$A$1280:$D$1302,4,FALSE))</f>
        <v/>
      </c>
      <c r="N5" s="53" t="str">
        <f>IF(ISNA(VLOOKUP(A5,法規化學品資料庫!$A$1303:$D$1327,4,FALSE)),"",VLOOKUP(A5,法規化學品資料庫!$A$1303:$D$1327,4,FALSE))</f>
        <v/>
      </c>
      <c r="O5" s="54" t="str">
        <f>IF(ISNA(VLOOKUP(A5,法規化學品資料庫!$A$1328:$D$1385,4,FALSE)),"",VLOOKUP(A5,法規化學品資料庫!$A$1328:$D$1385,4,FALSE))</f>
        <v/>
      </c>
      <c r="P5" s="54" t="str">
        <f>IF(ISNA(VLOOKUP(A5,法規化學品資料庫!$A$1386:$D$1532,4,FALSE)),"",VLOOKUP(A5,法規化學品資料庫!$A$1386:$D$1532,4,FALSE))</f>
        <v/>
      </c>
      <c r="Q5" s="53" t="str">
        <f>IF(ISNA(VLOOKUP(A5,法規化學品資料庫!$A$1533:$D$1908,4,FALSE)),"",VLOOKUP(A5,法規化學品資料庫!$A$1533:$D$1908,4,FALSE))</f>
        <v/>
      </c>
      <c r="R5" s="70" t="str">
        <f>IF(ISNA(VLOOKUP(A5,法規化學品資料庫!$A$1909:$D$1984,4,FALSE)),"",VLOOKUP(A5,法規化學品資料庫!$A$1909:$D$1984,4,FALSE))</f>
        <v/>
      </c>
    </row>
    <row r="6" spans="1:18" ht="49.5" x14ac:dyDescent="0.25">
      <c r="A6" s="75"/>
      <c r="B6" s="49"/>
      <c r="C6" s="49"/>
      <c r="D6" s="50"/>
      <c r="E6" s="51"/>
      <c r="F6" s="51"/>
      <c r="G6" s="50"/>
      <c r="H6" s="50"/>
      <c r="I6" s="50"/>
      <c r="J6" s="52" t="s">
        <v>1933</v>
      </c>
      <c r="K6" s="53" t="str">
        <f>IF(ISNA(VLOOKUP(A6,法規化學品資料庫!$A$1:$D$1173,4,FALSE)),"",VLOOKUP(A6,法規化學品資料庫!$A$1:$D$1173,4,FALSE))</f>
        <v/>
      </c>
      <c r="L6" s="53" t="str">
        <f>IF(ISNA(VLOOKUP(A6,法規化學品資料庫!$A$1174:$D$1279,4,FALSE)),"",VLOOKUP(A6,法規化學品資料庫!$A$1174:$D$1279,4,FALSE))</f>
        <v/>
      </c>
      <c r="M6" s="53" t="str">
        <f>IF(ISNA(VLOOKUP(A6,法規化學品資料庫!$A$1280:$D$1302,4,FALSE)),"",VLOOKUP(A6,法規化學品資料庫!$A$1280:$D$1302,4,FALSE))</f>
        <v/>
      </c>
      <c r="N6" s="53" t="str">
        <f>IF(ISNA(VLOOKUP(A6,法規化學品資料庫!$A$1303:$D$1327,4,FALSE)),"",VLOOKUP(A6,法規化學品資料庫!$A$1303:$D$1327,4,FALSE))</f>
        <v/>
      </c>
      <c r="O6" s="54" t="str">
        <f>IF(ISNA(VLOOKUP(A6,法規化學品資料庫!$A$1328:$D$1385,4,FALSE)),"",VLOOKUP(A6,法規化學品資料庫!$A$1328:$D$1385,4,FALSE))</f>
        <v/>
      </c>
      <c r="P6" s="54" t="str">
        <f>IF(ISNA(VLOOKUP(A6,法規化學品資料庫!$A$1386:$D$1532,4,FALSE)),"",VLOOKUP(A6,法規化學品資料庫!$A$1386:$D$1532,4,FALSE))</f>
        <v/>
      </c>
      <c r="Q6" s="53" t="str">
        <f>IF(ISNA(VLOOKUP(A6,法規化學品資料庫!$A$1533:$D$1908,4,FALSE)),"",VLOOKUP(A6,法規化學品資料庫!$A$1533:$D$1908,4,FALSE))</f>
        <v/>
      </c>
      <c r="R6" s="70" t="str">
        <f>IF(ISNA(VLOOKUP(A6,法規化學品資料庫!$A$1909:$D$1984,4,FALSE)),"",VLOOKUP(A6,法規化學品資料庫!$A$1909:$D$1984,4,FALSE))</f>
        <v/>
      </c>
    </row>
    <row r="7" spans="1:18" ht="49.5" x14ac:dyDescent="0.25">
      <c r="A7" s="58"/>
      <c r="B7" s="49"/>
      <c r="C7" s="49"/>
      <c r="D7" s="50"/>
      <c r="E7" s="51"/>
      <c r="F7" s="50"/>
      <c r="G7" s="50"/>
      <c r="H7" s="50"/>
      <c r="I7" s="50"/>
      <c r="J7" s="52" t="s">
        <v>1933</v>
      </c>
      <c r="K7" s="53" t="str">
        <f>IF(ISNA(VLOOKUP(A7,法規化學品資料庫!$A$1:$D$1173,4,FALSE)),"",VLOOKUP(A7,法規化學品資料庫!$A$1:$D$1173,4,FALSE))</f>
        <v/>
      </c>
      <c r="L7" s="53" t="str">
        <f>IF(ISNA(VLOOKUP(A7,法規化學品資料庫!$A$1174:$D$1279,4,FALSE)),"",VLOOKUP(A7,法規化學品資料庫!$A$1174:$D$1279,4,FALSE))</f>
        <v/>
      </c>
      <c r="M7" s="53" t="str">
        <f>IF(ISNA(VLOOKUP(A7,法規化學品資料庫!$A$1280:$D$1302,4,FALSE)),"",VLOOKUP(A7,法規化學品資料庫!$A$1280:$D$1302,4,FALSE))</f>
        <v/>
      </c>
      <c r="N7" s="53" t="str">
        <f>IF(ISNA(VLOOKUP(A7,法規化學品資料庫!$A$1303:$D$1327,4,FALSE)),"",VLOOKUP(A7,法規化學品資料庫!$A$1303:$D$1327,4,FALSE))</f>
        <v/>
      </c>
      <c r="O7" s="54" t="str">
        <f>IF(ISNA(VLOOKUP(A7,法規化學品資料庫!$A$1328:$D$1385,4,FALSE)),"",VLOOKUP(A7,法規化學品資料庫!$A$1328:$D$1385,4,FALSE))</f>
        <v/>
      </c>
      <c r="P7" s="54" t="str">
        <f>IF(ISNA(VLOOKUP(A7,法規化學品資料庫!$A$1386:$D$1532,4,FALSE)),"",VLOOKUP(A7,法規化學品資料庫!$A$1386:$D$1532,4,FALSE))</f>
        <v/>
      </c>
      <c r="Q7" s="53" t="str">
        <f>IF(ISNA(VLOOKUP(A7,法規化學品資料庫!$A$1533:$D$1908,4,FALSE)),"",VLOOKUP(A7,法規化學品資料庫!$A$1533:$D$1908,4,FALSE))</f>
        <v/>
      </c>
      <c r="R7" s="70" t="str">
        <f>IF(ISNA(VLOOKUP(A7,法規化學品資料庫!$A$1909:$D$1984,4,FALSE)),"",VLOOKUP(A7,法規化學品資料庫!$A$1909:$D$1984,4,FALSE))</f>
        <v/>
      </c>
    </row>
    <row r="8" spans="1:18" ht="49.5" x14ac:dyDescent="0.25">
      <c r="A8" s="55"/>
      <c r="B8" s="49"/>
      <c r="C8" s="49"/>
      <c r="D8" s="50"/>
      <c r="E8" s="51"/>
      <c r="F8" s="51"/>
      <c r="G8" s="50"/>
      <c r="H8" s="50"/>
      <c r="I8" s="50"/>
      <c r="J8" s="52" t="s">
        <v>1933</v>
      </c>
      <c r="K8" s="53" t="str">
        <f>IF(ISNA(VLOOKUP(A8,法規化學品資料庫!$A$1:$D$1173,4,FALSE)),"",VLOOKUP(A8,法規化學品資料庫!$A$1:$D$1173,4,FALSE))</f>
        <v/>
      </c>
      <c r="L8" s="53" t="str">
        <f>IF(ISNA(VLOOKUP(A8,法規化學品資料庫!$A$1174:$D$1279,4,FALSE)),"",VLOOKUP(A8,法規化學品資料庫!$A$1174:$D$1279,4,FALSE))</f>
        <v/>
      </c>
      <c r="M8" s="53" t="str">
        <f>IF(ISNA(VLOOKUP(A8,法規化學品資料庫!$A$1280:$D$1302,4,FALSE)),"",VLOOKUP(A8,法規化學品資料庫!$A$1280:$D$1302,4,FALSE))</f>
        <v/>
      </c>
      <c r="N8" s="53" t="str">
        <f>IF(ISNA(VLOOKUP(A8,法規化學品資料庫!$A$1303:$D$1327,4,FALSE)),"",VLOOKUP(A8,法規化學品資料庫!$A$1303:$D$1327,4,FALSE))</f>
        <v/>
      </c>
      <c r="O8" s="54" t="str">
        <f>IF(ISNA(VLOOKUP(A8,法規化學品資料庫!$A$1328:$D$1385,4,FALSE)),"",VLOOKUP(A8,法規化學品資料庫!$A$1328:$D$1385,4,FALSE))</f>
        <v/>
      </c>
      <c r="P8" s="54" t="str">
        <f>IF(ISNA(VLOOKUP(A8,法規化學品資料庫!$A$1386:$D$1532,4,FALSE)),"",VLOOKUP(A8,法規化學品資料庫!$A$1386:$D$1532,4,FALSE))</f>
        <v/>
      </c>
      <c r="Q8" s="53" t="str">
        <f>IF(ISNA(VLOOKUP(A8,法規化學品資料庫!$A$1533:$D$1908,4,FALSE)),"",VLOOKUP(A8,法規化學品資料庫!$A$1533:$D$1908,4,FALSE))</f>
        <v/>
      </c>
      <c r="R8" s="70" t="str">
        <f>IF(ISNA(VLOOKUP(A8,法規化學品資料庫!$A$1909:$D$1984,4,FALSE)),"",VLOOKUP(A8,法規化學品資料庫!$A$1909:$D$1984,4,FALSE))</f>
        <v/>
      </c>
    </row>
    <row r="9" spans="1:18" ht="49.5" x14ac:dyDescent="0.25">
      <c r="A9" s="56"/>
      <c r="B9" s="49"/>
      <c r="C9" s="49"/>
      <c r="D9" s="50"/>
      <c r="E9" s="51"/>
      <c r="F9" s="50"/>
      <c r="G9" s="50"/>
      <c r="H9" s="50"/>
      <c r="I9" s="50"/>
      <c r="J9" s="52" t="s">
        <v>1933</v>
      </c>
      <c r="K9" s="53" t="str">
        <f>IF(ISNA(VLOOKUP(A9,法規化學品資料庫!$A$1:$D$1173,4,FALSE)),"",VLOOKUP(A9,法規化學品資料庫!$A$1:$D$1173,4,FALSE))</f>
        <v/>
      </c>
      <c r="L9" s="53" t="str">
        <f>IF(ISNA(VLOOKUP(A9,法規化學品資料庫!$A$1174:$D$1279,4,FALSE)),"",VLOOKUP(A9,法規化學品資料庫!$A$1174:$D$1279,4,FALSE))</f>
        <v/>
      </c>
      <c r="M9" s="53" t="str">
        <f>IF(ISNA(VLOOKUP(A9,法規化學品資料庫!$A$1280:$D$1302,4,FALSE)),"",VLOOKUP(A9,法規化學品資料庫!$A$1280:$D$1302,4,FALSE))</f>
        <v/>
      </c>
      <c r="N9" s="53" t="str">
        <f>IF(ISNA(VLOOKUP(A9,法規化學品資料庫!$A$1303:$D$1327,4,FALSE)),"",VLOOKUP(A9,法規化學品資料庫!$A$1303:$D$1327,4,FALSE))</f>
        <v/>
      </c>
      <c r="O9" s="54" t="str">
        <f>IF(ISNA(VLOOKUP(A9,法規化學品資料庫!$A$1328:$D$1385,4,FALSE)),"",VLOOKUP(A9,法規化學品資料庫!$A$1328:$D$1385,4,FALSE))</f>
        <v/>
      </c>
      <c r="P9" s="54" t="str">
        <f>IF(ISNA(VLOOKUP(A9,法規化學品資料庫!$A$1386:$D$1532,4,FALSE)),"",VLOOKUP(A9,法規化學品資料庫!$A$1386:$D$1532,4,FALSE))</f>
        <v/>
      </c>
      <c r="Q9" s="53" t="str">
        <f>IF(ISNA(VLOOKUP(A9,法規化學品資料庫!$A$1533:$D$1908,4,FALSE)),"",VLOOKUP(A9,法規化學品資料庫!$A$1533:$D$1908,4,FALSE))</f>
        <v/>
      </c>
      <c r="R9" s="70" t="str">
        <f>IF(ISNA(VLOOKUP(A9,法規化學品資料庫!$A$1909:$D$1984,4,FALSE)),"",VLOOKUP(A9,法規化學品資料庫!$A$1909:$D$1984,4,FALSE))</f>
        <v/>
      </c>
    </row>
    <row r="10" spans="1:18" ht="49.5" x14ac:dyDescent="0.25">
      <c r="A10" s="56"/>
      <c r="B10" s="57"/>
      <c r="C10" s="49"/>
      <c r="D10" s="50"/>
      <c r="E10" s="51"/>
      <c r="F10" s="50"/>
      <c r="G10" s="50"/>
      <c r="H10" s="50"/>
      <c r="I10" s="50"/>
      <c r="J10" s="52" t="s">
        <v>1933</v>
      </c>
      <c r="K10" s="53" t="str">
        <f>IF(ISNA(VLOOKUP(A10,法規化學品資料庫!$A$1:$D$1173,4,FALSE)),"",VLOOKUP(A10,法規化學品資料庫!$A$1:$D$1173,4,FALSE))</f>
        <v/>
      </c>
      <c r="L10" s="53" t="str">
        <f>IF(ISNA(VLOOKUP(A10,法規化學品資料庫!$A$1174:$D$1279,4,FALSE)),"",VLOOKUP(A10,法規化學品資料庫!$A$1174:$D$1279,4,FALSE))</f>
        <v/>
      </c>
      <c r="M10" s="53" t="str">
        <f>IF(ISNA(VLOOKUP(A10,法規化學品資料庫!$A$1280:$D$1302,4,FALSE)),"",VLOOKUP(A10,法規化學品資料庫!$A$1280:$D$1302,4,FALSE))</f>
        <v/>
      </c>
      <c r="N10" s="53" t="str">
        <f>IF(ISNA(VLOOKUP(A10,法規化學品資料庫!$A$1303:$D$1327,4,FALSE)),"",VLOOKUP(A10,法規化學品資料庫!$A$1303:$D$1327,4,FALSE))</f>
        <v/>
      </c>
      <c r="O10" s="54" t="str">
        <f>IF(ISNA(VLOOKUP(A10,法規化學品資料庫!$A$1328:$D$1385,4,FALSE)),"",VLOOKUP(A10,法規化學品資料庫!$A$1328:$D$1385,4,FALSE))</f>
        <v/>
      </c>
      <c r="P10" s="54" t="str">
        <f>IF(ISNA(VLOOKUP(A10,法規化學品資料庫!$A$1386:$D$1532,4,FALSE)),"",VLOOKUP(A10,法規化學品資料庫!$A$1386:$D$1532,4,FALSE))</f>
        <v/>
      </c>
      <c r="Q10" s="53" t="str">
        <f>IF(ISNA(VLOOKUP(A10,法規化學品資料庫!$A$1533:$D$1908,4,FALSE)),"",VLOOKUP(A10,法規化學品資料庫!$A$1533:$D$1908,4,FALSE))</f>
        <v/>
      </c>
      <c r="R10" s="70" t="str">
        <f>IF(ISNA(VLOOKUP(A10,法規化學品資料庫!$A$1909:$D$1984,4,FALSE)),"",VLOOKUP(A10,法規化學品資料庫!$A$1909:$D$1984,4,FALSE))</f>
        <v/>
      </c>
    </row>
    <row r="11" spans="1:18" ht="49.5" x14ac:dyDescent="0.25">
      <c r="A11" s="56"/>
      <c r="B11" s="49"/>
      <c r="C11" s="49"/>
      <c r="D11" s="50"/>
      <c r="E11" s="51"/>
      <c r="F11" s="50"/>
      <c r="G11" s="50"/>
      <c r="H11" s="50"/>
      <c r="I11" s="50"/>
      <c r="J11" s="52" t="s">
        <v>1933</v>
      </c>
      <c r="K11" s="53" t="str">
        <f>IF(ISNA(VLOOKUP(A11,法規化學品資料庫!$A$1:$D$1173,4,FALSE)),"",VLOOKUP(A11,法規化學品資料庫!$A$1:$D$1173,4,FALSE))</f>
        <v/>
      </c>
      <c r="L11" s="53" t="str">
        <f>IF(ISNA(VLOOKUP(A11,法規化學品資料庫!$A$1174:$D$1279,4,FALSE)),"",VLOOKUP(A11,法規化學品資料庫!$A$1174:$D$1279,4,FALSE))</f>
        <v/>
      </c>
      <c r="M11" s="53" t="str">
        <f>IF(ISNA(VLOOKUP(A11,法規化學品資料庫!$A$1280:$D$1302,4,FALSE)),"",VLOOKUP(A11,法規化學品資料庫!$A$1280:$D$1302,4,FALSE))</f>
        <v/>
      </c>
      <c r="N11" s="53" t="str">
        <f>IF(ISNA(VLOOKUP(A11,法規化學品資料庫!$A$1303:$D$1327,4,FALSE)),"",VLOOKUP(A11,法規化學品資料庫!$A$1303:$D$1327,4,FALSE))</f>
        <v/>
      </c>
      <c r="O11" s="54" t="str">
        <f>IF(ISNA(VLOOKUP(A11,法規化學品資料庫!$A$1328:$D$1385,4,FALSE)),"",VLOOKUP(A11,法規化學品資料庫!$A$1328:$D$1385,4,FALSE))</f>
        <v/>
      </c>
      <c r="P11" s="54" t="str">
        <f>IF(ISNA(VLOOKUP(A11,法規化學品資料庫!$A$1386:$D$1532,4,FALSE)),"",VLOOKUP(A11,法規化學品資料庫!$A$1386:$D$1532,4,FALSE))</f>
        <v/>
      </c>
      <c r="Q11" s="53" t="str">
        <f>IF(ISNA(VLOOKUP(A11,法規化學品資料庫!$A$1533:$D$1908,4,FALSE)),"",VLOOKUP(A11,法規化學品資料庫!$A$1533:$D$1908,4,FALSE))</f>
        <v/>
      </c>
      <c r="R11" s="70" t="str">
        <f>IF(ISNA(VLOOKUP(A11,法規化學品資料庫!$A$1909:$D$1984,4,FALSE)),"",VLOOKUP(A11,法規化學品資料庫!$A$1909:$D$1984,4,FALSE))</f>
        <v/>
      </c>
    </row>
    <row r="12" spans="1:18" ht="49.5" x14ac:dyDescent="0.25">
      <c r="A12" s="58"/>
      <c r="B12" s="49"/>
      <c r="C12" s="49"/>
      <c r="D12" s="50"/>
      <c r="E12" s="51"/>
      <c r="F12" s="51"/>
      <c r="G12" s="50"/>
      <c r="H12" s="50"/>
      <c r="I12" s="50"/>
      <c r="J12" s="52" t="s">
        <v>1933</v>
      </c>
      <c r="K12" s="53" t="str">
        <f>IF(ISNA(VLOOKUP(A12,法規化學品資料庫!$A$1:$D$1173,4,FALSE)),"",VLOOKUP(A12,法規化學品資料庫!$A$1:$D$1173,4,FALSE))</f>
        <v/>
      </c>
      <c r="L12" s="53" t="str">
        <f>IF(ISNA(VLOOKUP(A12,法規化學品資料庫!$A$1174:$D$1279,4,FALSE)),"",VLOOKUP(A12,法規化學品資料庫!$A$1174:$D$1279,4,FALSE))</f>
        <v/>
      </c>
      <c r="M12" s="53" t="str">
        <f>IF(ISNA(VLOOKUP(A12,法規化學品資料庫!$A$1280:$D$1302,4,FALSE)),"",VLOOKUP(A12,法規化學品資料庫!$A$1280:$D$1302,4,FALSE))</f>
        <v/>
      </c>
      <c r="N12" s="53" t="str">
        <f>IF(ISNA(VLOOKUP(A12,法規化學品資料庫!$A$1303:$D$1327,4,FALSE)),"",VLOOKUP(A12,法規化學品資料庫!$A$1303:$D$1327,4,FALSE))</f>
        <v/>
      </c>
      <c r="O12" s="54" t="str">
        <f>IF(ISNA(VLOOKUP(A12,法規化學品資料庫!$A$1328:$D$1385,4,FALSE)),"",VLOOKUP(A12,法規化學品資料庫!$A$1328:$D$1385,4,FALSE))</f>
        <v/>
      </c>
      <c r="P12" s="54" t="str">
        <f>IF(ISNA(VLOOKUP(A12,法規化學品資料庫!$A$1386:$D$1532,4,FALSE)),"",VLOOKUP(A12,法規化學品資料庫!$A$1386:$D$1532,4,FALSE))</f>
        <v/>
      </c>
      <c r="Q12" s="53" t="str">
        <f>IF(ISNA(VLOOKUP(A12,法規化學品資料庫!$A$1533:$D$1908,4,FALSE)),"",VLOOKUP(A12,法規化學品資料庫!$A$1533:$D$1908,4,FALSE))</f>
        <v/>
      </c>
      <c r="R12" s="70" t="str">
        <f>IF(ISNA(VLOOKUP(A12,法規化學品資料庫!$A$1909:$D$1984,4,FALSE)),"",VLOOKUP(A12,法規化學品資料庫!$A$1909:$D$1984,4,FALSE))</f>
        <v/>
      </c>
    </row>
    <row r="13" spans="1:18" ht="49.5" x14ac:dyDescent="0.25">
      <c r="A13" s="58"/>
      <c r="B13" s="49"/>
      <c r="C13" s="49"/>
      <c r="D13" s="50"/>
      <c r="E13" s="51"/>
      <c r="F13" s="51"/>
      <c r="G13" s="50"/>
      <c r="H13" s="50"/>
      <c r="I13" s="50"/>
      <c r="J13" s="52" t="s">
        <v>1933</v>
      </c>
      <c r="K13" s="53" t="str">
        <f>IF(ISNA(VLOOKUP(A13,法規化學品資料庫!$A$1:$D$1173,4,FALSE)),"",VLOOKUP(A13,法規化學品資料庫!$A$1:$D$1173,4,FALSE))</f>
        <v/>
      </c>
      <c r="L13" s="53" t="str">
        <f>IF(ISNA(VLOOKUP(A13,法規化學品資料庫!$A$1174:$D$1279,4,FALSE)),"",VLOOKUP(A13,法規化學品資料庫!$A$1174:$D$1279,4,FALSE))</f>
        <v/>
      </c>
      <c r="M13" s="53" t="str">
        <f>IF(ISNA(VLOOKUP(A13,法規化學品資料庫!$A$1280:$D$1302,4,FALSE)),"",VLOOKUP(A13,法規化學品資料庫!$A$1280:$D$1302,4,FALSE))</f>
        <v/>
      </c>
      <c r="N13" s="53" t="str">
        <f>IF(ISNA(VLOOKUP(A13,法規化學品資料庫!$A$1303:$D$1327,4,FALSE)),"",VLOOKUP(A13,法規化學品資料庫!$A$1303:$D$1327,4,FALSE))</f>
        <v/>
      </c>
      <c r="O13" s="54" t="str">
        <f>IF(ISNA(VLOOKUP(A13,法規化學品資料庫!$A$1328:$D$1385,4,FALSE)),"",VLOOKUP(A13,法規化學品資料庫!$A$1328:$D$1385,4,FALSE))</f>
        <v/>
      </c>
      <c r="P13" s="54" t="str">
        <f>IF(ISNA(VLOOKUP(A13,法規化學品資料庫!$A$1386:$D$1532,4,FALSE)),"",VLOOKUP(A13,法規化學品資料庫!$A$1386:$D$1532,4,FALSE))</f>
        <v/>
      </c>
      <c r="Q13" s="53" t="str">
        <f>IF(ISNA(VLOOKUP(A13,法規化學品資料庫!$A$1533:$D$1908,4,FALSE)),"",VLOOKUP(A13,法規化學品資料庫!$A$1533:$D$1908,4,FALSE))</f>
        <v/>
      </c>
      <c r="R13" s="70" t="str">
        <f>IF(ISNA(VLOOKUP(A13,法規化學品資料庫!$A$1909:$D$1984,4,FALSE)),"",VLOOKUP(A13,法規化學品資料庫!$A$1909:$D$1984,4,FALSE))</f>
        <v/>
      </c>
    </row>
    <row r="14" spans="1:18" ht="49.5" x14ac:dyDescent="0.25">
      <c r="A14" s="58"/>
      <c r="B14" s="49"/>
      <c r="C14" s="49"/>
      <c r="D14" s="50"/>
      <c r="E14" s="51"/>
      <c r="F14" s="51"/>
      <c r="G14" s="50"/>
      <c r="H14" s="50"/>
      <c r="I14" s="50"/>
      <c r="J14" s="52" t="s">
        <v>1933</v>
      </c>
      <c r="K14" s="53" t="str">
        <f>IF(ISNA(VLOOKUP(A14,法規化學品資料庫!$A$1:$D$1173,4,FALSE)),"",VLOOKUP(A14,法規化學品資料庫!$A$1:$D$1173,4,FALSE))</f>
        <v/>
      </c>
      <c r="L14" s="53" t="str">
        <f>IF(ISNA(VLOOKUP(A14,法規化學品資料庫!$A$1174:$D$1279,4,FALSE)),"",VLOOKUP(A14,法規化學品資料庫!$A$1174:$D$1279,4,FALSE))</f>
        <v/>
      </c>
      <c r="M14" s="53" t="str">
        <f>IF(ISNA(VLOOKUP(A14,法規化學品資料庫!$A$1280:$D$1302,4,FALSE)),"",VLOOKUP(A14,法規化學品資料庫!$A$1280:$D$1302,4,FALSE))</f>
        <v/>
      </c>
      <c r="N14" s="53" t="str">
        <f>IF(ISNA(VLOOKUP(A14,法規化學品資料庫!$A$1303:$D$1327,4,FALSE)),"",VLOOKUP(A14,法規化學品資料庫!$A$1303:$D$1327,4,FALSE))</f>
        <v/>
      </c>
      <c r="O14" s="54" t="str">
        <f>IF(ISNA(VLOOKUP(A14,法規化學品資料庫!$A$1328:$D$1385,4,FALSE)),"",VLOOKUP(A14,法規化學品資料庫!$A$1328:$D$1385,4,FALSE))</f>
        <v/>
      </c>
      <c r="P14" s="54" t="str">
        <f>IF(ISNA(VLOOKUP(A14,法規化學品資料庫!$A$1386:$D$1532,4,FALSE)),"",VLOOKUP(A14,法規化學品資料庫!$A$1386:$D$1532,4,FALSE))</f>
        <v/>
      </c>
      <c r="Q14" s="53" t="str">
        <f>IF(ISNA(VLOOKUP(A14,法規化學品資料庫!$A$1533:$D$1908,4,FALSE)),"",VLOOKUP(A14,法規化學品資料庫!$A$1533:$D$1908,4,FALSE))</f>
        <v/>
      </c>
      <c r="R14" s="70" t="str">
        <f>IF(ISNA(VLOOKUP(A14,法規化學品資料庫!$A$1909:$D$1984,4,FALSE)),"",VLOOKUP(A14,法規化學品資料庫!$A$1909:$D$1984,4,FALSE))</f>
        <v/>
      </c>
    </row>
    <row r="15" spans="1:18" ht="49.5" x14ac:dyDescent="0.25">
      <c r="A15" s="58"/>
      <c r="B15" s="49"/>
      <c r="C15" s="49"/>
      <c r="D15" s="50"/>
      <c r="E15" s="51"/>
      <c r="F15" s="59"/>
      <c r="G15" s="60"/>
      <c r="H15" s="60"/>
      <c r="I15" s="60"/>
      <c r="J15" s="52" t="s">
        <v>1933</v>
      </c>
      <c r="K15" s="53" t="str">
        <f>IF(ISNA(VLOOKUP(A15,法規化學品資料庫!$A$1:$D$1173,4,FALSE)),"",VLOOKUP(A15,法規化學品資料庫!$A$1:$D$1173,4,FALSE))</f>
        <v/>
      </c>
      <c r="L15" s="53" t="str">
        <f>IF(ISNA(VLOOKUP(A15,法規化學品資料庫!$A$1174:$D$1279,4,FALSE)),"",VLOOKUP(A15,法規化學品資料庫!$A$1174:$D$1279,4,FALSE))</f>
        <v/>
      </c>
      <c r="M15" s="53" t="str">
        <f>IF(ISNA(VLOOKUP(A15,法規化學品資料庫!$A$1280:$D$1302,4,FALSE)),"",VLOOKUP(A15,法規化學品資料庫!$A$1280:$D$1302,4,FALSE))</f>
        <v/>
      </c>
      <c r="N15" s="53" t="str">
        <f>IF(ISNA(VLOOKUP(A15,法規化學品資料庫!$A$1303:$D$1327,4,FALSE)),"",VLOOKUP(A15,法規化學品資料庫!$A$1303:$D$1327,4,FALSE))</f>
        <v/>
      </c>
      <c r="O15" s="54" t="str">
        <f>IF(ISNA(VLOOKUP(A15,法規化學品資料庫!$A$1328:$D$1385,4,FALSE)),"",VLOOKUP(A15,法規化學品資料庫!$A$1328:$D$1385,4,FALSE))</f>
        <v/>
      </c>
      <c r="P15" s="54" t="str">
        <f>IF(ISNA(VLOOKUP(A15,法規化學品資料庫!$A$1386:$D$1532,4,FALSE)),"",VLOOKUP(A15,法規化學品資料庫!$A$1386:$D$1532,4,FALSE))</f>
        <v/>
      </c>
      <c r="Q15" s="53" t="str">
        <f>IF(ISNA(VLOOKUP(A15,法規化學品資料庫!$A$1533:$D$1908,4,FALSE)),"",VLOOKUP(A15,法規化學品資料庫!$A$1533:$D$1908,4,FALSE))</f>
        <v/>
      </c>
      <c r="R15" s="70" t="str">
        <f>IF(ISNA(VLOOKUP(A15,法規化學品資料庫!$A$1909:$D$1984,4,FALSE)),"",VLOOKUP(A15,法規化學品資料庫!$A$1909:$D$1984,4,FALSE))</f>
        <v/>
      </c>
    </row>
    <row r="16" spans="1:18" ht="49.5" x14ac:dyDescent="0.25">
      <c r="A16" s="61"/>
      <c r="B16" s="49"/>
      <c r="C16" s="49"/>
      <c r="D16" s="60"/>
      <c r="E16" s="59"/>
      <c r="F16" s="59"/>
      <c r="G16" s="60"/>
      <c r="H16" s="60"/>
      <c r="I16" s="60"/>
      <c r="J16" s="52" t="s">
        <v>1933</v>
      </c>
      <c r="K16" s="53" t="str">
        <f>IF(ISNA(VLOOKUP(A16,法規化學品資料庫!$A$1:$D$1173,4,FALSE)),"",VLOOKUP(A16,法規化學品資料庫!$A$1:$D$1173,4,FALSE))</f>
        <v/>
      </c>
      <c r="L16" s="53" t="str">
        <f>IF(ISNA(VLOOKUP(A16,法規化學品資料庫!$A$1174:$D$1279,4,FALSE)),"",VLOOKUP(A16,法規化學品資料庫!$A$1174:$D$1279,4,FALSE))</f>
        <v/>
      </c>
      <c r="M16" s="53" t="str">
        <f>IF(ISNA(VLOOKUP(A16,法規化學品資料庫!$A$1280:$D$1302,4,FALSE)),"",VLOOKUP(A16,法規化學品資料庫!$A$1280:$D$1302,4,FALSE))</f>
        <v/>
      </c>
      <c r="N16" s="53" t="str">
        <f>IF(ISNA(VLOOKUP(A16,法規化學品資料庫!$A$1303:$D$1327,4,FALSE)),"",VLOOKUP(A16,法規化學品資料庫!$A$1303:$D$1327,4,FALSE))</f>
        <v/>
      </c>
      <c r="O16" s="54" t="str">
        <f>IF(ISNA(VLOOKUP(A16,法規化學品資料庫!$A$1328:$D$1385,4,FALSE)),"",VLOOKUP(A16,法規化學品資料庫!$A$1328:$D$1385,4,FALSE))</f>
        <v/>
      </c>
      <c r="P16" s="54" t="str">
        <f>IF(ISNA(VLOOKUP(A16,法規化學品資料庫!$A$1386:$D$1532,4,FALSE)),"",VLOOKUP(A16,法規化學品資料庫!$A$1386:$D$1532,4,FALSE))</f>
        <v/>
      </c>
      <c r="Q16" s="53" t="str">
        <f>IF(ISNA(VLOOKUP(A16,法規化學品資料庫!$A$1533:$D$1908,4,FALSE)),"",VLOOKUP(A16,法規化學品資料庫!$A$1533:$D$1908,4,FALSE))</f>
        <v/>
      </c>
      <c r="R16" s="70" t="str">
        <f>IF(ISNA(VLOOKUP(A16,法規化學品資料庫!$A$1909:$D$1984,4,FALSE)),"",VLOOKUP(A16,法規化學品資料庫!$A$1909:$D$1984,4,FALSE))</f>
        <v/>
      </c>
    </row>
    <row r="17" spans="1:18" ht="49.5" x14ac:dyDescent="0.25">
      <c r="A17" s="61"/>
      <c r="B17" s="49"/>
      <c r="C17" s="49"/>
      <c r="D17" s="60"/>
      <c r="E17" s="59"/>
      <c r="F17" s="59"/>
      <c r="G17" s="60"/>
      <c r="H17" s="60"/>
      <c r="I17" s="60"/>
      <c r="J17" s="52" t="s">
        <v>1933</v>
      </c>
      <c r="K17" s="53" t="str">
        <f>IF(ISNA(VLOOKUP(A17,法規化學品資料庫!$A$1:$D$1173,4,FALSE)),"",VLOOKUP(A17,法規化學品資料庫!$A$1:$D$1173,4,FALSE))</f>
        <v/>
      </c>
      <c r="L17" s="53" t="str">
        <f>IF(ISNA(VLOOKUP(A17,法規化學品資料庫!$A$1174:$D$1279,4,FALSE)),"",VLOOKUP(A17,法規化學品資料庫!$A$1174:$D$1279,4,FALSE))</f>
        <v/>
      </c>
      <c r="M17" s="53" t="str">
        <f>IF(ISNA(VLOOKUP(A17,法規化學品資料庫!$A$1280:$D$1302,4,FALSE)),"",VLOOKUP(A17,法規化學品資料庫!$A$1280:$D$1302,4,FALSE))</f>
        <v/>
      </c>
      <c r="N17" s="53" t="str">
        <f>IF(ISNA(VLOOKUP(A17,法規化學品資料庫!$A$1303:$D$1327,4,FALSE)),"",VLOOKUP(A17,法規化學品資料庫!$A$1303:$D$1327,4,FALSE))</f>
        <v/>
      </c>
      <c r="O17" s="54" t="str">
        <f>IF(ISNA(VLOOKUP(A17,法規化學品資料庫!$A$1328:$D$1385,4,FALSE)),"",VLOOKUP(A17,法規化學品資料庫!$A$1328:$D$1385,4,FALSE))</f>
        <v/>
      </c>
      <c r="P17" s="54" t="str">
        <f>IF(ISNA(VLOOKUP(A17,法規化學品資料庫!$A$1386:$D$1532,4,FALSE)),"",VLOOKUP(A17,法規化學品資料庫!$A$1386:$D$1532,4,FALSE))</f>
        <v/>
      </c>
      <c r="Q17" s="53" t="str">
        <f>IF(ISNA(VLOOKUP(A17,法規化學品資料庫!$A$1533:$D$1908,4,FALSE)),"",VLOOKUP(A17,法規化學品資料庫!$A$1533:$D$1908,4,FALSE))</f>
        <v/>
      </c>
      <c r="R17" s="70" t="str">
        <f>IF(ISNA(VLOOKUP(A17,法規化學品資料庫!$A$1909:$D$1984,4,FALSE)),"",VLOOKUP(A17,法規化學品資料庫!$A$1909:$D$1984,4,FALSE))</f>
        <v/>
      </c>
    </row>
    <row r="18" spans="1:18" ht="49.5" x14ac:dyDescent="0.25">
      <c r="A18" s="61"/>
      <c r="B18" s="49"/>
      <c r="C18" s="49"/>
      <c r="D18" s="60"/>
      <c r="E18" s="59"/>
      <c r="F18" s="59"/>
      <c r="G18" s="60"/>
      <c r="H18" s="60"/>
      <c r="I18" s="60"/>
      <c r="J18" s="52" t="s">
        <v>1933</v>
      </c>
      <c r="K18" s="53" t="str">
        <f>IF(ISNA(VLOOKUP(A18,法規化學品資料庫!$A$1:$D$1173,4,FALSE)),"",VLOOKUP(A18,法規化學品資料庫!$A$1:$D$1173,4,FALSE))</f>
        <v/>
      </c>
      <c r="L18" s="53" t="str">
        <f>IF(ISNA(VLOOKUP(A18,法規化學品資料庫!$A$1174:$D$1279,4,FALSE)),"",VLOOKUP(A18,法規化學品資料庫!$A$1174:$D$1279,4,FALSE))</f>
        <v/>
      </c>
      <c r="M18" s="53" t="str">
        <f>IF(ISNA(VLOOKUP(A18,法規化學品資料庫!$A$1280:$D$1302,4,FALSE)),"",VLOOKUP(A18,法規化學品資料庫!$A$1280:$D$1302,4,FALSE))</f>
        <v/>
      </c>
      <c r="N18" s="53" t="str">
        <f>IF(ISNA(VLOOKUP(A18,法規化學品資料庫!$A$1303:$D$1327,4,FALSE)),"",VLOOKUP(A18,法規化學品資料庫!$A$1303:$D$1327,4,FALSE))</f>
        <v/>
      </c>
      <c r="O18" s="54" t="str">
        <f>IF(ISNA(VLOOKUP(A18,法規化學品資料庫!$A$1328:$D$1385,4,FALSE)),"",VLOOKUP(A18,法規化學品資料庫!$A$1328:$D$1385,4,FALSE))</f>
        <v/>
      </c>
      <c r="P18" s="54" t="str">
        <f>IF(ISNA(VLOOKUP(A18,法規化學品資料庫!$A$1386:$D$1532,4,FALSE)),"",VLOOKUP(A18,法規化學品資料庫!$A$1386:$D$1532,4,FALSE))</f>
        <v/>
      </c>
      <c r="Q18" s="53" t="str">
        <f>IF(ISNA(VLOOKUP(A18,法規化學品資料庫!$A$1533:$D$1908,4,FALSE)),"",VLOOKUP(A18,法規化學品資料庫!$A$1533:$D$1908,4,FALSE))</f>
        <v/>
      </c>
      <c r="R18" s="70" t="str">
        <f>IF(ISNA(VLOOKUP(A18,法規化學品資料庫!$A$1909:$D$1984,4,FALSE)),"",VLOOKUP(A18,法規化學品資料庫!$A$1909:$D$1984,4,FALSE))</f>
        <v/>
      </c>
    </row>
    <row r="19" spans="1:18" ht="49.5" x14ac:dyDescent="0.25">
      <c r="A19" s="49"/>
      <c r="B19" s="49"/>
      <c r="C19" s="49"/>
      <c r="D19" s="60"/>
      <c r="E19" s="59"/>
      <c r="F19" s="59"/>
      <c r="G19" s="60"/>
      <c r="H19" s="60"/>
      <c r="I19" s="60"/>
      <c r="J19" s="52" t="s">
        <v>1933</v>
      </c>
      <c r="K19" s="53" t="str">
        <f>IF(ISNA(VLOOKUP(A19,法規化學品資料庫!$A$1:$D$1173,4,FALSE)),"",VLOOKUP(A19,法規化學品資料庫!$A$1:$D$1173,4,FALSE))</f>
        <v/>
      </c>
      <c r="L19" s="53" t="str">
        <f>IF(ISNA(VLOOKUP(A19,法規化學品資料庫!$A$1174:$D$1279,4,FALSE)),"",VLOOKUP(A19,法規化學品資料庫!$A$1174:$D$1279,4,FALSE))</f>
        <v/>
      </c>
      <c r="M19" s="53" t="str">
        <f>IF(ISNA(VLOOKUP(A19,法規化學品資料庫!$A$1280:$D$1302,4,FALSE)),"",VLOOKUP(A19,法規化學品資料庫!$A$1280:$D$1302,4,FALSE))</f>
        <v/>
      </c>
      <c r="N19" s="53" t="str">
        <f>IF(ISNA(VLOOKUP(A19,法規化學品資料庫!$A$1303:$D$1327,4,FALSE)),"",VLOOKUP(A19,法規化學品資料庫!$A$1303:$D$1327,4,FALSE))</f>
        <v/>
      </c>
      <c r="O19" s="54" t="str">
        <f>IF(ISNA(VLOOKUP(A19,法規化學品資料庫!$A$1328:$D$1385,4,FALSE)),"",VLOOKUP(A19,法規化學品資料庫!$A$1328:$D$1385,4,FALSE))</f>
        <v/>
      </c>
      <c r="P19" s="54" t="str">
        <f>IF(ISNA(VLOOKUP(A19,法規化學品資料庫!$A$1386:$D$1532,4,FALSE)),"",VLOOKUP(A19,法規化學品資料庫!$A$1386:$D$1532,4,FALSE))</f>
        <v/>
      </c>
      <c r="Q19" s="53" t="str">
        <f>IF(ISNA(VLOOKUP(A19,法規化學品資料庫!$A$1533:$D$1908,4,FALSE)),"",VLOOKUP(A19,法規化學品資料庫!$A$1533:$D$1908,4,FALSE))</f>
        <v/>
      </c>
      <c r="R19" s="70" t="str">
        <f>IF(ISNA(VLOOKUP(A19,法規化學品資料庫!$A$1909:$D$1984,4,FALSE)),"",VLOOKUP(A19,法規化學品資料庫!$A$1909:$D$1984,4,FALSE))</f>
        <v/>
      </c>
    </row>
    <row r="20" spans="1:18" ht="49.5" x14ac:dyDescent="0.25">
      <c r="A20" s="61"/>
      <c r="B20" s="49"/>
      <c r="C20" s="49"/>
      <c r="D20" s="60"/>
      <c r="E20" s="59"/>
      <c r="F20" s="59"/>
      <c r="G20" s="60"/>
      <c r="H20" s="60"/>
      <c r="I20" s="60"/>
      <c r="J20" s="52" t="s">
        <v>1933</v>
      </c>
      <c r="K20" s="53" t="str">
        <f>IF(ISNA(VLOOKUP(A20,法規化學品資料庫!$A$1:$D$1173,4,FALSE)),"",VLOOKUP(A20,法規化學品資料庫!$A$1:$D$1173,4,FALSE))</f>
        <v/>
      </c>
      <c r="L20" s="53" t="str">
        <f>IF(ISNA(VLOOKUP(A20,法規化學品資料庫!$A$1174:$D$1279,4,FALSE)),"",VLOOKUP(A20,法規化學品資料庫!$A$1174:$D$1279,4,FALSE))</f>
        <v/>
      </c>
      <c r="M20" s="53" t="str">
        <f>IF(ISNA(VLOOKUP(A20,法規化學品資料庫!$A$1280:$D$1302,4,FALSE)),"",VLOOKUP(A20,法規化學品資料庫!$A$1280:$D$1302,4,FALSE))</f>
        <v/>
      </c>
      <c r="N20" s="53" t="str">
        <f>IF(ISNA(VLOOKUP(A20,法規化學品資料庫!$A$1303:$D$1327,4,FALSE)),"",VLOOKUP(A20,法規化學品資料庫!$A$1303:$D$1327,4,FALSE))</f>
        <v/>
      </c>
      <c r="O20" s="54" t="str">
        <f>IF(ISNA(VLOOKUP(A20,法規化學品資料庫!$A$1328:$D$1385,4,FALSE)),"",VLOOKUP(A20,法規化學品資料庫!$A$1328:$D$1385,4,FALSE))</f>
        <v/>
      </c>
      <c r="P20" s="54" t="str">
        <f>IF(ISNA(VLOOKUP(A20,法規化學品資料庫!$A$1386:$D$1532,4,FALSE)),"",VLOOKUP(A20,法規化學品資料庫!$A$1386:$D$1532,4,FALSE))</f>
        <v/>
      </c>
      <c r="Q20" s="53" t="str">
        <f>IF(ISNA(VLOOKUP(A20,法規化學品資料庫!$A$1533:$D$1908,4,FALSE)),"",VLOOKUP(A20,法規化學品資料庫!$A$1533:$D$1908,4,FALSE))</f>
        <v/>
      </c>
      <c r="R20" s="70" t="str">
        <f>IF(ISNA(VLOOKUP(A20,法規化學品資料庫!$A$1909:$D$1984,4,FALSE)),"",VLOOKUP(A20,法規化學品資料庫!$A$1909:$D$1984,4,FALSE))</f>
        <v/>
      </c>
    </row>
    <row r="21" spans="1:18" ht="49.5" x14ac:dyDescent="0.25">
      <c r="A21" s="61"/>
      <c r="B21" s="49"/>
      <c r="C21" s="49"/>
      <c r="D21" s="60"/>
      <c r="E21" s="59"/>
      <c r="F21" s="59"/>
      <c r="G21" s="60"/>
      <c r="H21" s="60"/>
      <c r="I21" s="60"/>
      <c r="J21" s="52" t="s">
        <v>1933</v>
      </c>
      <c r="K21" s="53" t="str">
        <f>IF(ISNA(VLOOKUP(A21,法規化學品資料庫!$A$1:$D$1173,4,FALSE)),"",VLOOKUP(A21,法規化學品資料庫!$A$1:$D$1173,4,FALSE))</f>
        <v/>
      </c>
      <c r="L21" s="53" t="str">
        <f>IF(ISNA(VLOOKUP(A21,法規化學品資料庫!$A$1174:$D$1279,4,FALSE)),"",VLOOKUP(A21,法規化學品資料庫!$A$1174:$D$1279,4,FALSE))</f>
        <v/>
      </c>
      <c r="M21" s="53" t="str">
        <f>IF(ISNA(VLOOKUP(A21,法規化學品資料庫!$A$1280:$D$1302,4,FALSE)),"",VLOOKUP(A21,法規化學品資料庫!$A$1280:$D$1302,4,FALSE))</f>
        <v/>
      </c>
      <c r="N21" s="53" t="str">
        <f>IF(ISNA(VLOOKUP(A21,法規化學品資料庫!$A$1303:$D$1327,4,FALSE)),"",VLOOKUP(A21,法規化學品資料庫!$A$1303:$D$1327,4,FALSE))</f>
        <v/>
      </c>
      <c r="O21" s="54" t="str">
        <f>IF(ISNA(VLOOKUP(A21,法規化學品資料庫!$A$1328:$D$1385,4,FALSE)),"",VLOOKUP(A21,法規化學品資料庫!$A$1328:$D$1385,4,FALSE))</f>
        <v/>
      </c>
      <c r="P21" s="54" t="str">
        <f>IF(ISNA(VLOOKUP(A21,法規化學品資料庫!$A$1386:$D$1532,4,FALSE)),"",VLOOKUP(A21,法規化學品資料庫!$A$1386:$D$1532,4,FALSE))</f>
        <v/>
      </c>
      <c r="Q21" s="53" t="str">
        <f>IF(ISNA(VLOOKUP(A21,法規化學品資料庫!$A$1533:$D$1908,4,FALSE)),"",VLOOKUP(A21,法規化學品資料庫!$A$1533:$D$1908,4,FALSE))</f>
        <v/>
      </c>
      <c r="R21" s="70" t="str">
        <f>IF(ISNA(VLOOKUP(A21,法規化學品資料庫!$A$1909:$D$1984,4,FALSE)),"",VLOOKUP(A21,法規化學品資料庫!$A$1909:$D$1984,4,FALSE))</f>
        <v/>
      </c>
    </row>
    <row r="22" spans="1:18" ht="49.5" x14ac:dyDescent="0.25">
      <c r="A22" s="61"/>
      <c r="B22" s="49"/>
      <c r="C22" s="49"/>
      <c r="D22" s="60"/>
      <c r="E22" s="59"/>
      <c r="F22" s="60"/>
      <c r="G22" s="60"/>
      <c r="H22" s="60"/>
      <c r="I22" s="60"/>
      <c r="J22" s="52" t="s">
        <v>1933</v>
      </c>
      <c r="K22" s="53" t="str">
        <f>IF(ISNA(VLOOKUP(A22,法規化學品資料庫!$A$1:$D$1173,4,FALSE)),"",VLOOKUP(A22,法規化學品資料庫!$A$1:$D$1173,4,FALSE))</f>
        <v/>
      </c>
      <c r="L22" s="53" t="str">
        <f>IF(ISNA(VLOOKUP(A22,法規化學品資料庫!$A$1174:$D$1279,4,FALSE)),"",VLOOKUP(A22,法規化學品資料庫!$A$1174:$D$1279,4,FALSE))</f>
        <v/>
      </c>
      <c r="M22" s="53" t="str">
        <f>IF(ISNA(VLOOKUP(A22,法規化學品資料庫!$A$1280:$D$1302,4,FALSE)),"",VLOOKUP(A22,法規化學品資料庫!$A$1280:$D$1302,4,FALSE))</f>
        <v/>
      </c>
      <c r="N22" s="53" t="str">
        <f>IF(ISNA(VLOOKUP(A22,法規化學品資料庫!$A$1303:$D$1327,4,FALSE)),"",VLOOKUP(A22,法規化學品資料庫!$A$1303:$D$1327,4,FALSE))</f>
        <v/>
      </c>
      <c r="O22" s="54" t="str">
        <f>IF(ISNA(VLOOKUP(A22,法規化學品資料庫!$A$1328:$D$1385,4,FALSE)),"",VLOOKUP(A22,法規化學品資料庫!$A$1328:$D$1385,4,FALSE))</f>
        <v/>
      </c>
      <c r="P22" s="54" t="str">
        <f>IF(ISNA(VLOOKUP(A22,法規化學品資料庫!$A$1386:$D$1532,4,FALSE)),"",VLOOKUP(A22,法規化學品資料庫!$A$1386:$D$1532,4,FALSE))</f>
        <v/>
      </c>
      <c r="Q22" s="53" t="str">
        <f>IF(ISNA(VLOOKUP(A22,法規化學品資料庫!$A$1533:$D$1908,4,FALSE)),"",VLOOKUP(A22,法規化學品資料庫!$A$1533:$D$1908,4,FALSE))</f>
        <v/>
      </c>
      <c r="R22" s="70" t="str">
        <f>IF(ISNA(VLOOKUP(A22,法規化學品資料庫!$A$1909:$D$1984,4,FALSE)),"",VLOOKUP(A22,法規化學品資料庫!$A$1909:$D$1984,4,FALSE))</f>
        <v/>
      </c>
    </row>
    <row r="23" spans="1:18" ht="49.5" x14ac:dyDescent="0.25">
      <c r="A23" s="61"/>
      <c r="B23" s="49"/>
      <c r="C23" s="49"/>
      <c r="D23" s="60"/>
      <c r="E23" s="59"/>
      <c r="F23" s="60"/>
      <c r="G23" s="60"/>
      <c r="H23" s="60"/>
      <c r="I23" s="60"/>
      <c r="J23" s="52" t="s">
        <v>1933</v>
      </c>
      <c r="K23" s="53" t="str">
        <f>IF(ISNA(VLOOKUP(A23,法規化學品資料庫!$A$1:$D$1173,4,FALSE)),"",VLOOKUP(A23,法規化學品資料庫!$A$1:$D$1173,4,FALSE))</f>
        <v/>
      </c>
      <c r="L23" s="53" t="str">
        <f>IF(ISNA(VLOOKUP(A23,法規化學品資料庫!$A$1174:$D$1279,4,FALSE)),"",VLOOKUP(A23,法規化學品資料庫!$A$1174:$D$1279,4,FALSE))</f>
        <v/>
      </c>
      <c r="M23" s="53" t="str">
        <f>IF(ISNA(VLOOKUP(A23,法規化學品資料庫!$A$1280:$D$1302,4,FALSE)),"",VLOOKUP(A23,法規化學品資料庫!$A$1280:$D$1302,4,FALSE))</f>
        <v/>
      </c>
      <c r="N23" s="53" t="str">
        <f>IF(ISNA(VLOOKUP(A23,法規化學品資料庫!$A$1303:$D$1327,4,FALSE)),"",VLOOKUP(A23,法規化學品資料庫!$A$1303:$D$1327,4,FALSE))</f>
        <v/>
      </c>
      <c r="O23" s="54" t="str">
        <f>IF(ISNA(VLOOKUP(A23,法規化學品資料庫!$A$1328:$D$1385,4,FALSE)),"",VLOOKUP(A23,法規化學品資料庫!$A$1328:$D$1385,4,FALSE))</f>
        <v/>
      </c>
      <c r="P23" s="54" t="str">
        <f>IF(ISNA(VLOOKUP(A23,法規化學品資料庫!$A$1386:$D$1532,4,FALSE)),"",VLOOKUP(A23,法規化學品資料庫!$A$1386:$D$1532,4,FALSE))</f>
        <v/>
      </c>
      <c r="Q23" s="53" t="str">
        <f>IF(ISNA(VLOOKUP(A23,法規化學品資料庫!$A$1533:$D$1908,4,FALSE)),"",VLOOKUP(A23,法規化學品資料庫!$A$1533:$D$1908,4,FALSE))</f>
        <v/>
      </c>
      <c r="R23" s="70" t="str">
        <f>IF(ISNA(VLOOKUP(A23,法規化學品資料庫!$A$1909:$D$1984,4,FALSE)),"",VLOOKUP(A23,法規化學品資料庫!$A$1909:$D$1984,4,FALSE))</f>
        <v/>
      </c>
    </row>
    <row r="24" spans="1:18" ht="49.5" x14ac:dyDescent="0.25">
      <c r="A24" s="61"/>
      <c r="B24" s="49"/>
      <c r="C24" s="49"/>
      <c r="D24" s="60"/>
      <c r="E24" s="59"/>
      <c r="F24" s="60"/>
      <c r="G24" s="60"/>
      <c r="H24" s="60"/>
      <c r="I24" s="60"/>
      <c r="J24" s="52" t="s">
        <v>1933</v>
      </c>
      <c r="K24" s="53" t="str">
        <f>IF(ISNA(VLOOKUP(A24,法規化學品資料庫!$A$1:$D$1173,4,FALSE)),"",VLOOKUP(A24,法規化學品資料庫!$A$1:$D$1173,4,FALSE))</f>
        <v/>
      </c>
      <c r="L24" s="53" t="str">
        <f>IF(ISNA(VLOOKUP(A24,法規化學品資料庫!$A$1174:$D$1279,4,FALSE)),"",VLOOKUP(A24,法規化學品資料庫!$A$1174:$D$1279,4,FALSE))</f>
        <v/>
      </c>
      <c r="M24" s="53" t="str">
        <f>IF(ISNA(VLOOKUP(A24,法規化學品資料庫!$A$1280:$D$1302,4,FALSE)),"",VLOOKUP(A24,法規化學品資料庫!$A$1280:$D$1302,4,FALSE))</f>
        <v/>
      </c>
      <c r="N24" s="53" t="str">
        <f>IF(ISNA(VLOOKUP(A24,法規化學品資料庫!$A$1303:$D$1327,4,FALSE)),"",VLOOKUP(A24,法規化學品資料庫!$A$1303:$D$1327,4,FALSE))</f>
        <v/>
      </c>
      <c r="O24" s="54" t="str">
        <f>IF(ISNA(VLOOKUP(A24,法規化學品資料庫!$A$1328:$D$1385,4,FALSE)),"",VLOOKUP(A24,法規化學品資料庫!$A$1328:$D$1385,4,FALSE))</f>
        <v/>
      </c>
      <c r="P24" s="54" t="str">
        <f>IF(ISNA(VLOOKUP(A24,法規化學品資料庫!$A$1386:$D$1532,4,FALSE)),"",VLOOKUP(A24,法規化學品資料庫!$A$1386:$D$1532,4,FALSE))</f>
        <v/>
      </c>
      <c r="Q24" s="53" t="str">
        <f>IF(ISNA(VLOOKUP(A24,法規化學品資料庫!$A$1533:$D$1908,4,FALSE)),"",VLOOKUP(A24,法規化學品資料庫!$A$1533:$D$1908,4,FALSE))</f>
        <v/>
      </c>
      <c r="R24" s="70" t="str">
        <f>IF(ISNA(VLOOKUP(A24,法規化學品資料庫!$A$1909:$D$1984,4,FALSE)),"",VLOOKUP(A24,法規化學品資料庫!$A$1909:$D$1984,4,FALSE))</f>
        <v/>
      </c>
    </row>
    <row r="25" spans="1:18" ht="49.5" x14ac:dyDescent="0.25">
      <c r="A25" s="61"/>
      <c r="B25" s="49"/>
      <c r="C25" s="49"/>
      <c r="D25" s="60"/>
      <c r="E25" s="59"/>
      <c r="F25" s="59"/>
      <c r="G25" s="60"/>
      <c r="H25" s="60"/>
      <c r="I25" s="60"/>
      <c r="J25" s="52" t="s">
        <v>1933</v>
      </c>
      <c r="K25" s="53" t="str">
        <f>IF(ISNA(VLOOKUP(A25,法規化學品資料庫!$A$1:$D$1173,4,FALSE)),"",VLOOKUP(A25,法規化學品資料庫!$A$1:$D$1173,4,FALSE))</f>
        <v/>
      </c>
      <c r="L25" s="53" t="str">
        <f>IF(ISNA(VLOOKUP(A25,法規化學品資料庫!$A$1174:$D$1279,4,FALSE)),"",VLOOKUP(A25,法規化學品資料庫!$A$1174:$D$1279,4,FALSE))</f>
        <v/>
      </c>
      <c r="M25" s="53" t="str">
        <f>IF(ISNA(VLOOKUP(A25,法規化學品資料庫!$A$1280:$D$1302,4,FALSE)),"",VLOOKUP(A25,法規化學品資料庫!$A$1280:$D$1302,4,FALSE))</f>
        <v/>
      </c>
      <c r="N25" s="53" t="str">
        <f>IF(ISNA(VLOOKUP(A25,法規化學品資料庫!$A$1303:$D$1327,4,FALSE)),"",VLOOKUP(A25,法規化學品資料庫!$A$1303:$D$1327,4,FALSE))</f>
        <v/>
      </c>
      <c r="O25" s="54" t="str">
        <f>IF(ISNA(VLOOKUP(A25,法規化學品資料庫!$A$1328:$D$1385,4,FALSE)),"",VLOOKUP(A25,法規化學品資料庫!$A$1328:$D$1385,4,FALSE))</f>
        <v/>
      </c>
      <c r="P25" s="54" t="str">
        <f>IF(ISNA(VLOOKUP(A25,法規化學品資料庫!$A$1386:$D$1532,4,FALSE)),"",VLOOKUP(A25,法規化學品資料庫!$A$1386:$D$1532,4,FALSE))</f>
        <v/>
      </c>
      <c r="Q25" s="53" t="str">
        <f>IF(ISNA(VLOOKUP(A25,法規化學品資料庫!$A$1533:$D$1908,4,FALSE)),"",VLOOKUP(A25,法規化學品資料庫!$A$1533:$D$1908,4,FALSE))</f>
        <v/>
      </c>
      <c r="R25" s="70" t="str">
        <f>IF(ISNA(VLOOKUP(A25,法規化學品資料庫!$A$1909:$D$1984,4,FALSE)),"",VLOOKUP(A25,法規化學品資料庫!$A$1909:$D$1984,4,FALSE))</f>
        <v/>
      </c>
    </row>
    <row r="26" spans="1:18" ht="49.5" x14ac:dyDescent="0.25">
      <c r="A26" s="61"/>
      <c r="B26" s="57"/>
      <c r="C26" s="49"/>
      <c r="D26" s="60"/>
      <c r="E26" s="59"/>
      <c r="F26" s="60"/>
      <c r="G26" s="60"/>
      <c r="H26" s="60"/>
      <c r="I26" s="60"/>
      <c r="J26" s="52" t="s">
        <v>1933</v>
      </c>
      <c r="K26" s="53" t="str">
        <f>IF(ISNA(VLOOKUP(A26,法規化學品資料庫!$A$1:$D$1173,4,FALSE)),"",VLOOKUP(A26,法規化學品資料庫!$A$1:$D$1173,4,FALSE))</f>
        <v/>
      </c>
      <c r="L26" s="53" t="str">
        <f>IF(ISNA(VLOOKUP(A26,法規化學品資料庫!$A$1174:$D$1279,4,FALSE)),"",VLOOKUP(A26,法規化學品資料庫!$A$1174:$D$1279,4,FALSE))</f>
        <v/>
      </c>
      <c r="M26" s="53" t="str">
        <f>IF(ISNA(VLOOKUP(A26,法規化學品資料庫!$A$1280:$D$1302,4,FALSE)),"",VLOOKUP(A26,法規化學品資料庫!$A$1280:$D$1302,4,FALSE))</f>
        <v/>
      </c>
      <c r="N26" s="53" t="str">
        <f>IF(ISNA(VLOOKUP(A26,法規化學品資料庫!$A$1303:$D$1327,4,FALSE)),"",VLOOKUP(A26,法規化學品資料庫!$A$1303:$D$1327,4,FALSE))</f>
        <v/>
      </c>
      <c r="O26" s="54" t="str">
        <f>IF(ISNA(VLOOKUP(A26,法規化學品資料庫!$A$1328:$D$1385,4,FALSE)),"",VLOOKUP(A26,法規化學品資料庫!$A$1328:$D$1385,4,FALSE))</f>
        <v/>
      </c>
      <c r="P26" s="54" t="str">
        <f>IF(ISNA(VLOOKUP(A26,法規化學品資料庫!$A$1386:$D$1532,4,FALSE)),"",VLOOKUP(A26,法規化學品資料庫!$A$1386:$D$1532,4,FALSE))</f>
        <v/>
      </c>
      <c r="Q26" s="53" t="str">
        <f>IF(ISNA(VLOOKUP(A26,法規化學品資料庫!$A$1533:$D$1908,4,FALSE)),"",VLOOKUP(A26,法規化學品資料庫!$A$1533:$D$1908,4,FALSE))</f>
        <v/>
      </c>
      <c r="R26" s="70" t="str">
        <f>IF(ISNA(VLOOKUP(A26,法規化學品資料庫!$A$1909:$D$1984,4,FALSE)),"",VLOOKUP(A26,法規化學品資料庫!$A$1909:$D$1984,4,FALSE))</f>
        <v/>
      </c>
    </row>
    <row r="27" spans="1:18" ht="49.5" x14ac:dyDescent="0.25">
      <c r="A27" s="61"/>
      <c r="B27" s="49"/>
      <c r="C27" s="49"/>
      <c r="D27" s="60"/>
      <c r="E27" s="59"/>
      <c r="F27" s="59"/>
      <c r="G27" s="60"/>
      <c r="H27" s="60"/>
      <c r="I27" s="60"/>
      <c r="J27" s="52" t="s">
        <v>1933</v>
      </c>
      <c r="K27" s="53" t="str">
        <f>IF(ISNA(VLOOKUP(A27,法規化學品資料庫!$A$1:$D$1173,4,FALSE)),"",VLOOKUP(A27,法規化學品資料庫!$A$1:$D$1173,4,FALSE))</f>
        <v/>
      </c>
      <c r="L27" s="53" t="str">
        <f>IF(ISNA(VLOOKUP(A27,法規化學品資料庫!$A$1174:$D$1279,4,FALSE)),"",VLOOKUP(A27,法規化學品資料庫!$A$1174:$D$1279,4,FALSE))</f>
        <v/>
      </c>
      <c r="M27" s="53" t="str">
        <f>IF(ISNA(VLOOKUP(A27,法規化學品資料庫!$A$1280:$D$1302,4,FALSE)),"",VLOOKUP(A27,法規化學品資料庫!$A$1280:$D$1302,4,FALSE))</f>
        <v/>
      </c>
      <c r="N27" s="53" t="str">
        <f>IF(ISNA(VLOOKUP(A27,法規化學品資料庫!$A$1303:$D$1327,4,FALSE)),"",VLOOKUP(A27,法規化學品資料庫!$A$1303:$D$1327,4,FALSE))</f>
        <v/>
      </c>
      <c r="O27" s="54" t="str">
        <f>IF(ISNA(VLOOKUP(A27,法規化學品資料庫!$A$1328:$D$1385,4,FALSE)),"",VLOOKUP(A27,法規化學品資料庫!$A$1328:$D$1385,4,FALSE))</f>
        <v/>
      </c>
      <c r="P27" s="54" t="str">
        <f>IF(ISNA(VLOOKUP(A27,法規化學品資料庫!$A$1386:$D$1532,4,FALSE)),"",VLOOKUP(A27,法規化學品資料庫!$A$1386:$D$1532,4,FALSE))</f>
        <v/>
      </c>
      <c r="Q27" s="53" t="str">
        <f>IF(ISNA(VLOOKUP(A27,法規化學品資料庫!$A$1533:$D$1908,4,FALSE)),"",VLOOKUP(A27,法規化學品資料庫!$A$1533:$D$1908,4,FALSE))</f>
        <v/>
      </c>
      <c r="R27" s="70" t="str">
        <f>IF(ISNA(VLOOKUP(A27,法規化學品資料庫!$A$1909:$D$1984,4,FALSE)),"",VLOOKUP(A27,法規化學品資料庫!$A$1909:$D$1984,4,FALSE))</f>
        <v/>
      </c>
    </row>
    <row r="28" spans="1:18" ht="49.5" x14ac:dyDescent="0.25">
      <c r="A28" s="61"/>
      <c r="B28" s="49"/>
      <c r="C28" s="49"/>
      <c r="D28" s="60"/>
      <c r="E28" s="59"/>
      <c r="F28" s="60"/>
      <c r="G28" s="60"/>
      <c r="H28" s="60"/>
      <c r="I28" s="60"/>
      <c r="J28" s="52" t="s">
        <v>1933</v>
      </c>
      <c r="K28" s="53" t="str">
        <f>IF(ISNA(VLOOKUP(A28,法規化學品資料庫!$A$1:$D$1173,4,FALSE)),"",VLOOKUP(A28,法規化學品資料庫!$A$1:$D$1173,4,FALSE))</f>
        <v/>
      </c>
      <c r="L28" s="53" t="str">
        <f>IF(ISNA(VLOOKUP(A28,法規化學品資料庫!$A$1174:$D$1279,4,FALSE)),"",VLOOKUP(A28,法規化學品資料庫!$A$1174:$D$1279,4,FALSE))</f>
        <v/>
      </c>
      <c r="M28" s="53" t="str">
        <f>IF(ISNA(VLOOKUP(A28,法規化學品資料庫!$A$1280:$D$1302,4,FALSE)),"",VLOOKUP(A28,法規化學品資料庫!$A$1280:$D$1302,4,FALSE))</f>
        <v/>
      </c>
      <c r="N28" s="53" t="str">
        <f>IF(ISNA(VLOOKUP(A28,法規化學品資料庫!$A$1303:$D$1327,4,FALSE)),"",VLOOKUP(A28,法規化學品資料庫!$A$1303:$D$1327,4,FALSE))</f>
        <v/>
      </c>
      <c r="O28" s="54" t="str">
        <f>IF(ISNA(VLOOKUP(A28,法規化學品資料庫!$A$1328:$D$1385,4,FALSE)),"",VLOOKUP(A28,法規化學品資料庫!$A$1328:$D$1385,4,FALSE))</f>
        <v/>
      </c>
      <c r="P28" s="54" t="str">
        <f>IF(ISNA(VLOOKUP(A28,法規化學品資料庫!$A$1386:$D$1532,4,FALSE)),"",VLOOKUP(A28,法規化學品資料庫!$A$1386:$D$1532,4,FALSE))</f>
        <v/>
      </c>
      <c r="Q28" s="53" t="str">
        <f>IF(ISNA(VLOOKUP(A28,法規化學品資料庫!$A$1533:$D$1908,4,FALSE)),"",VLOOKUP(A28,法規化學品資料庫!$A$1533:$D$1908,4,FALSE))</f>
        <v/>
      </c>
      <c r="R28" s="70" t="str">
        <f>IF(ISNA(VLOOKUP(A28,法規化學品資料庫!$A$1909:$D$1984,4,FALSE)),"",VLOOKUP(A28,法規化學品資料庫!$A$1909:$D$1984,4,FALSE))</f>
        <v/>
      </c>
    </row>
    <row r="29" spans="1:18" ht="49.5" x14ac:dyDescent="0.25">
      <c r="A29" s="61"/>
      <c r="B29" s="49"/>
      <c r="C29" s="49"/>
      <c r="D29" s="60"/>
      <c r="E29" s="59"/>
      <c r="F29" s="60"/>
      <c r="G29" s="60"/>
      <c r="H29" s="60"/>
      <c r="I29" s="60"/>
      <c r="J29" s="52" t="s">
        <v>1933</v>
      </c>
      <c r="K29" s="53" t="str">
        <f>IF(ISNA(VLOOKUP(A29,法規化學品資料庫!$A$1:$D$1173,4,FALSE)),"",VLOOKUP(A29,法規化學品資料庫!$A$1:$D$1173,4,FALSE))</f>
        <v/>
      </c>
      <c r="L29" s="53" t="str">
        <f>IF(ISNA(VLOOKUP(A29,法規化學品資料庫!$A$1174:$D$1279,4,FALSE)),"",VLOOKUP(A29,法規化學品資料庫!$A$1174:$D$1279,4,FALSE))</f>
        <v/>
      </c>
      <c r="M29" s="53" t="str">
        <f>IF(ISNA(VLOOKUP(A29,法規化學品資料庫!$A$1280:$D$1302,4,FALSE)),"",VLOOKUP(A29,法規化學品資料庫!$A$1280:$D$1302,4,FALSE))</f>
        <v/>
      </c>
      <c r="N29" s="53" t="str">
        <f>IF(ISNA(VLOOKUP(A29,法規化學品資料庫!$A$1303:$D$1327,4,FALSE)),"",VLOOKUP(A29,法規化學品資料庫!$A$1303:$D$1327,4,FALSE))</f>
        <v/>
      </c>
      <c r="O29" s="54" t="str">
        <f>IF(ISNA(VLOOKUP(A29,法規化學品資料庫!$A$1328:$D$1385,4,FALSE)),"",VLOOKUP(A29,法規化學品資料庫!$A$1328:$D$1385,4,FALSE))</f>
        <v/>
      </c>
      <c r="P29" s="54" t="str">
        <f>IF(ISNA(VLOOKUP(A29,法規化學品資料庫!$A$1386:$D$1532,4,FALSE)),"",VLOOKUP(A29,法規化學品資料庫!$A$1386:$D$1532,4,FALSE))</f>
        <v/>
      </c>
      <c r="Q29" s="53" t="str">
        <f>IF(ISNA(VLOOKUP(A29,法規化學品資料庫!$A$1533:$D$1908,4,FALSE)),"",VLOOKUP(A29,法規化學品資料庫!$A$1533:$D$1908,4,FALSE))</f>
        <v/>
      </c>
      <c r="R29" s="70" t="str">
        <f>IF(ISNA(VLOOKUP(A29,法規化學品資料庫!$A$1909:$D$1984,4,FALSE)),"",VLOOKUP(A29,法規化學品資料庫!$A$1909:$D$1984,4,FALSE))</f>
        <v/>
      </c>
    </row>
    <row r="30" spans="1:18" ht="49.5" x14ac:dyDescent="0.25">
      <c r="A30" s="61"/>
      <c r="B30" s="49"/>
      <c r="C30" s="49"/>
      <c r="D30" s="60"/>
      <c r="E30" s="59"/>
      <c r="F30" s="60"/>
      <c r="G30" s="60"/>
      <c r="H30" s="60"/>
      <c r="I30" s="60"/>
      <c r="J30" s="52" t="s">
        <v>1933</v>
      </c>
      <c r="K30" s="53" t="str">
        <f>IF(ISNA(VLOOKUP(A30,法規化學品資料庫!$A$1:$D$1173,4,FALSE)),"",VLOOKUP(A30,法規化學品資料庫!$A$1:$D$1173,4,FALSE))</f>
        <v/>
      </c>
      <c r="L30" s="53" t="str">
        <f>IF(ISNA(VLOOKUP(A30,法規化學品資料庫!$A$1174:$D$1279,4,FALSE)),"",VLOOKUP(A30,法規化學品資料庫!$A$1174:$D$1279,4,FALSE))</f>
        <v/>
      </c>
      <c r="M30" s="53" t="str">
        <f>IF(ISNA(VLOOKUP(A30,法規化學品資料庫!$A$1280:$D$1302,4,FALSE)),"",VLOOKUP(A30,法規化學品資料庫!$A$1280:$D$1302,4,FALSE))</f>
        <v/>
      </c>
      <c r="N30" s="53" t="str">
        <f>IF(ISNA(VLOOKUP(A30,法規化學品資料庫!$A$1303:$D$1327,4,FALSE)),"",VLOOKUP(A30,法規化學品資料庫!$A$1303:$D$1327,4,FALSE))</f>
        <v/>
      </c>
      <c r="O30" s="54" t="str">
        <f>IF(ISNA(VLOOKUP(A30,法規化學品資料庫!$A$1328:$D$1385,4,FALSE)),"",VLOOKUP(A30,法規化學品資料庫!$A$1328:$D$1385,4,FALSE))</f>
        <v/>
      </c>
      <c r="P30" s="54" t="str">
        <f>IF(ISNA(VLOOKUP(A30,法規化學品資料庫!$A$1386:$D$1532,4,FALSE)),"",VLOOKUP(A30,法規化學品資料庫!$A$1386:$D$1532,4,FALSE))</f>
        <v/>
      </c>
      <c r="Q30" s="53" t="str">
        <f>IF(ISNA(VLOOKUP(A30,法規化學品資料庫!$A$1533:$D$1908,4,FALSE)),"",VLOOKUP(A30,法規化學品資料庫!$A$1533:$D$1908,4,FALSE))</f>
        <v/>
      </c>
      <c r="R30" s="70" t="str">
        <f>IF(ISNA(VLOOKUP(A30,法規化學品資料庫!$A$1909:$D$1984,4,FALSE)),"",VLOOKUP(A30,法規化學品資料庫!$A$1909:$D$1984,4,FALSE))</f>
        <v/>
      </c>
    </row>
    <row r="31" spans="1:18" ht="49.5" x14ac:dyDescent="0.25">
      <c r="A31" s="61"/>
      <c r="B31" s="49"/>
      <c r="C31" s="49"/>
      <c r="D31" s="60"/>
      <c r="E31" s="59"/>
      <c r="F31" s="59"/>
      <c r="G31" s="60"/>
      <c r="H31" s="60"/>
      <c r="I31" s="60"/>
      <c r="J31" s="52" t="s">
        <v>1933</v>
      </c>
      <c r="K31" s="53" t="str">
        <f>IF(ISNA(VLOOKUP(A31,法規化學品資料庫!$A$1:$D$1173,4,FALSE)),"",VLOOKUP(A31,法規化學品資料庫!$A$1:$D$1173,4,FALSE))</f>
        <v/>
      </c>
      <c r="L31" s="53" t="str">
        <f>IF(ISNA(VLOOKUP(A31,法規化學品資料庫!$A$1174:$D$1279,4,FALSE)),"",VLOOKUP(A31,法規化學品資料庫!$A$1174:$D$1279,4,FALSE))</f>
        <v/>
      </c>
      <c r="M31" s="53" t="str">
        <f>IF(ISNA(VLOOKUP(A31,法規化學品資料庫!$A$1280:$D$1302,4,FALSE)),"",VLOOKUP(A31,法規化學品資料庫!$A$1280:$D$1302,4,FALSE))</f>
        <v/>
      </c>
      <c r="N31" s="53" t="str">
        <f>IF(ISNA(VLOOKUP(A31,法規化學品資料庫!$A$1303:$D$1327,4,FALSE)),"",VLOOKUP(A31,法規化學品資料庫!$A$1303:$D$1327,4,FALSE))</f>
        <v/>
      </c>
      <c r="O31" s="54" t="str">
        <f>IF(ISNA(VLOOKUP(A31,法規化學品資料庫!$A$1328:$D$1385,4,FALSE)),"",VLOOKUP(A31,法規化學品資料庫!$A$1328:$D$1385,4,FALSE))</f>
        <v/>
      </c>
      <c r="P31" s="54" t="str">
        <f>IF(ISNA(VLOOKUP(A31,法規化學品資料庫!$A$1386:$D$1532,4,FALSE)),"",VLOOKUP(A31,法規化學品資料庫!$A$1386:$D$1532,4,FALSE))</f>
        <v/>
      </c>
      <c r="Q31" s="53" t="str">
        <f>IF(ISNA(VLOOKUP(A31,法規化學品資料庫!$A$1533:$D$1908,4,FALSE)),"",VLOOKUP(A31,法規化學品資料庫!$A$1533:$D$1908,4,FALSE))</f>
        <v/>
      </c>
      <c r="R31" s="70" t="str">
        <f>IF(ISNA(VLOOKUP(A31,法規化學品資料庫!$A$1909:$D$1984,4,FALSE)),"",VLOOKUP(A31,法規化學品資料庫!$A$1909:$D$1984,4,FALSE))</f>
        <v/>
      </c>
    </row>
    <row r="32" spans="1:18" ht="49.5" x14ac:dyDescent="0.25">
      <c r="A32" s="61"/>
      <c r="B32" s="49"/>
      <c r="C32" s="49"/>
      <c r="D32" s="60"/>
      <c r="E32" s="59"/>
      <c r="F32" s="59"/>
      <c r="G32" s="60"/>
      <c r="H32" s="60"/>
      <c r="I32" s="60"/>
      <c r="J32" s="52" t="s">
        <v>1933</v>
      </c>
      <c r="K32" s="53" t="str">
        <f>IF(ISNA(VLOOKUP(A32,法規化學品資料庫!$A$1:$D$1173,4,FALSE)),"",VLOOKUP(A32,法規化學品資料庫!$A$1:$D$1173,4,FALSE))</f>
        <v/>
      </c>
      <c r="L32" s="53" t="str">
        <f>IF(ISNA(VLOOKUP(A32,法規化學品資料庫!$A$1174:$D$1279,4,FALSE)),"",VLOOKUP(A32,法規化學品資料庫!$A$1174:$D$1279,4,FALSE))</f>
        <v/>
      </c>
      <c r="M32" s="53" t="str">
        <f>IF(ISNA(VLOOKUP(A32,法規化學品資料庫!$A$1280:$D$1302,4,FALSE)),"",VLOOKUP(A32,法規化學品資料庫!$A$1280:$D$1302,4,FALSE))</f>
        <v/>
      </c>
      <c r="N32" s="53" t="str">
        <f>IF(ISNA(VLOOKUP(A32,法規化學品資料庫!$A$1303:$D$1327,4,FALSE)),"",VLOOKUP(A32,法規化學品資料庫!$A$1303:$D$1327,4,FALSE))</f>
        <v/>
      </c>
      <c r="O32" s="54" t="str">
        <f>IF(ISNA(VLOOKUP(A32,法規化學品資料庫!$A$1328:$D$1385,4,FALSE)),"",VLOOKUP(A32,法規化學品資料庫!$A$1328:$D$1385,4,FALSE))</f>
        <v/>
      </c>
      <c r="P32" s="54" t="str">
        <f>IF(ISNA(VLOOKUP(A32,法規化學品資料庫!$A$1386:$D$1532,4,FALSE)),"",VLOOKUP(A32,法規化學品資料庫!$A$1386:$D$1532,4,FALSE))</f>
        <v/>
      </c>
      <c r="Q32" s="53" t="str">
        <f>IF(ISNA(VLOOKUP(A32,法規化學品資料庫!$A$1533:$D$1908,4,FALSE)),"",VLOOKUP(A32,法規化學品資料庫!$A$1533:$D$1908,4,FALSE))</f>
        <v/>
      </c>
      <c r="R32" s="70" t="str">
        <f>IF(ISNA(VLOOKUP(A32,法規化學品資料庫!$A$1909:$D$1984,4,FALSE)),"",VLOOKUP(A32,法規化學品資料庫!$A$1909:$D$1984,4,FALSE))</f>
        <v/>
      </c>
    </row>
    <row r="33" spans="1:18" ht="49.5" x14ac:dyDescent="0.25">
      <c r="A33" s="61"/>
      <c r="B33" s="49"/>
      <c r="C33" s="49"/>
      <c r="D33" s="60"/>
      <c r="E33" s="59"/>
      <c r="F33" s="59"/>
      <c r="G33" s="60"/>
      <c r="H33" s="60"/>
      <c r="I33" s="60"/>
      <c r="J33" s="52" t="s">
        <v>1933</v>
      </c>
      <c r="K33" s="53" t="str">
        <f>IF(ISNA(VLOOKUP(A33,法規化學品資料庫!$A$1:$D$1173,4,FALSE)),"",VLOOKUP(A33,法規化學品資料庫!$A$1:$D$1173,4,FALSE))</f>
        <v/>
      </c>
      <c r="L33" s="53" t="str">
        <f>IF(ISNA(VLOOKUP(A33,法規化學品資料庫!$A$1174:$D$1279,4,FALSE)),"",VLOOKUP(A33,法規化學品資料庫!$A$1174:$D$1279,4,FALSE))</f>
        <v/>
      </c>
      <c r="M33" s="53" t="str">
        <f>IF(ISNA(VLOOKUP(A33,法規化學品資料庫!$A$1280:$D$1302,4,FALSE)),"",VLOOKUP(A33,法規化學品資料庫!$A$1280:$D$1302,4,FALSE))</f>
        <v/>
      </c>
      <c r="N33" s="53" t="str">
        <f>IF(ISNA(VLOOKUP(A33,法規化學品資料庫!$A$1303:$D$1327,4,FALSE)),"",VLOOKUP(A33,法規化學品資料庫!$A$1303:$D$1327,4,FALSE))</f>
        <v/>
      </c>
      <c r="O33" s="54" t="str">
        <f>IF(ISNA(VLOOKUP(A33,法規化學品資料庫!$A$1328:$D$1385,4,FALSE)),"",VLOOKUP(A33,法規化學品資料庫!$A$1328:$D$1385,4,FALSE))</f>
        <v/>
      </c>
      <c r="P33" s="54" t="str">
        <f>IF(ISNA(VLOOKUP(A33,法規化學品資料庫!$A$1386:$D$1532,4,FALSE)),"",VLOOKUP(A33,法規化學品資料庫!$A$1386:$D$1532,4,FALSE))</f>
        <v/>
      </c>
      <c r="Q33" s="53" t="str">
        <f>IF(ISNA(VLOOKUP(A33,法規化學品資料庫!$A$1533:$D$1908,4,FALSE)),"",VLOOKUP(A33,法規化學品資料庫!$A$1533:$D$1908,4,FALSE))</f>
        <v/>
      </c>
      <c r="R33" s="70" t="str">
        <f>IF(ISNA(VLOOKUP(A33,法規化學品資料庫!$A$1909:$D$1984,4,FALSE)),"",VLOOKUP(A33,法規化學品資料庫!$A$1909:$D$1984,4,FALSE))</f>
        <v/>
      </c>
    </row>
    <row r="34" spans="1:18" ht="49.5" x14ac:dyDescent="0.25">
      <c r="A34" s="61"/>
      <c r="B34" s="49"/>
      <c r="C34" s="49"/>
      <c r="D34" s="60"/>
      <c r="E34" s="59"/>
      <c r="F34" s="59"/>
      <c r="G34" s="60"/>
      <c r="H34" s="60"/>
      <c r="I34" s="60"/>
      <c r="J34" s="52" t="s">
        <v>1933</v>
      </c>
      <c r="K34" s="53" t="str">
        <f>IF(ISNA(VLOOKUP(A34,法規化學品資料庫!$A$1:$D$1173,4,FALSE)),"",VLOOKUP(A34,法規化學品資料庫!$A$1:$D$1173,4,FALSE))</f>
        <v/>
      </c>
      <c r="L34" s="53" t="str">
        <f>IF(ISNA(VLOOKUP(A34,法規化學品資料庫!$A$1174:$D$1279,4,FALSE)),"",VLOOKUP(A34,法規化學品資料庫!$A$1174:$D$1279,4,FALSE))</f>
        <v/>
      </c>
      <c r="M34" s="53" t="str">
        <f>IF(ISNA(VLOOKUP(A34,法規化學品資料庫!$A$1280:$D$1302,4,FALSE)),"",VLOOKUP(A34,法規化學品資料庫!$A$1280:$D$1302,4,FALSE))</f>
        <v/>
      </c>
      <c r="N34" s="53" t="str">
        <f>IF(ISNA(VLOOKUP(A34,法規化學品資料庫!$A$1303:$D$1327,4,FALSE)),"",VLOOKUP(A34,法規化學品資料庫!$A$1303:$D$1327,4,FALSE))</f>
        <v/>
      </c>
      <c r="O34" s="54" t="str">
        <f>IF(ISNA(VLOOKUP(A34,法規化學品資料庫!$A$1328:$D$1385,4,FALSE)),"",VLOOKUP(A34,法規化學品資料庫!$A$1328:$D$1385,4,FALSE))</f>
        <v/>
      </c>
      <c r="P34" s="54" t="str">
        <f>IF(ISNA(VLOOKUP(A34,法規化學品資料庫!$A$1386:$D$1532,4,FALSE)),"",VLOOKUP(A34,法規化學品資料庫!$A$1386:$D$1532,4,FALSE))</f>
        <v/>
      </c>
      <c r="Q34" s="53" t="str">
        <f>IF(ISNA(VLOOKUP(A34,法規化學品資料庫!$A$1533:$D$1908,4,FALSE)),"",VLOOKUP(A34,法規化學品資料庫!$A$1533:$D$1908,4,FALSE))</f>
        <v/>
      </c>
      <c r="R34" s="70" t="str">
        <f>IF(ISNA(VLOOKUP(A34,法規化學品資料庫!$A$1909:$D$1984,4,FALSE)),"",VLOOKUP(A34,法規化學品資料庫!$A$1909:$D$1984,4,FALSE))</f>
        <v/>
      </c>
    </row>
    <row r="35" spans="1:18" ht="49.5" x14ac:dyDescent="0.25">
      <c r="A35" s="61"/>
      <c r="B35" s="49"/>
      <c r="C35" s="49"/>
      <c r="D35" s="60"/>
      <c r="E35" s="59"/>
      <c r="F35" s="59"/>
      <c r="G35" s="60"/>
      <c r="H35" s="60"/>
      <c r="I35" s="60"/>
      <c r="J35" s="52" t="s">
        <v>1933</v>
      </c>
      <c r="K35" s="53" t="str">
        <f>IF(ISNA(VLOOKUP(A35,法規化學品資料庫!$A$1:$D$1173,4,FALSE)),"",VLOOKUP(A35,法規化學品資料庫!$A$1:$D$1173,4,FALSE))</f>
        <v/>
      </c>
      <c r="L35" s="53" t="str">
        <f>IF(ISNA(VLOOKUP(A35,法規化學品資料庫!$A$1174:$D$1279,4,FALSE)),"",VLOOKUP(A35,法規化學品資料庫!$A$1174:$D$1279,4,FALSE))</f>
        <v/>
      </c>
      <c r="M35" s="53" t="str">
        <f>IF(ISNA(VLOOKUP(A35,法規化學品資料庫!$A$1280:$D$1302,4,FALSE)),"",VLOOKUP(A35,法規化學品資料庫!$A$1280:$D$1302,4,FALSE))</f>
        <v/>
      </c>
      <c r="N35" s="53" t="str">
        <f>IF(ISNA(VLOOKUP(A35,法規化學品資料庫!$A$1303:$D$1327,4,FALSE)),"",VLOOKUP(A35,法規化學品資料庫!$A$1303:$D$1327,4,FALSE))</f>
        <v/>
      </c>
      <c r="O35" s="54" t="str">
        <f>IF(ISNA(VLOOKUP(A35,法規化學品資料庫!$A$1328:$D$1385,4,FALSE)),"",VLOOKUP(A35,法規化學品資料庫!$A$1328:$D$1385,4,FALSE))</f>
        <v/>
      </c>
      <c r="P35" s="54" t="str">
        <f>IF(ISNA(VLOOKUP(A35,法規化學品資料庫!$A$1386:$D$1532,4,FALSE)),"",VLOOKUP(A35,法規化學品資料庫!$A$1386:$D$1532,4,FALSE))</f>
        <v/>
      </c>
      <c r="Q35" s="53" t="str">
        <f>IF(ISNA(VLOOKUP(A35,法規化學品資料庫!$A$1533:$D$1908,4,FALSE)),"",VLOOKUP(A35,法規化學品資料庫!$A$1533:$D$1908,4,FALSE))</f>
        <v/>
      </c>
      <c r="R35" s="70" t="str">
        <f>IF(ISNA(VLOOKUP(A35,法規化學品資料庫!$A$1909:$D$1984,4,FALSE)),"",VLOOKUP(A35,法規化學品資料庫!$A$1909:$D$1984,4,FALSE))</f>
        <v/>
      </c>
    </row>
    <row r="36" spans="1:18" ht="49.5" x14ac:dyDescent="0.25">
      <c r="A36" s="49"/>
      <c r="B36" s="49"/>
      <c r="C36" s="49"/>
      <c r="D36" s="60"/>
      <c r="E36" s="59"/>
      <c r="F36" s="59"/>
      <c r="G36" s="60"/>
      <c r="H36" s="60"/>
      <c r="I36" s="60"/>
      <c r="J36" s="52" t="s">
        <v>1933</v>
      </c>
      <c r="K36" s="53" t="str">
        <f>IF(ISNA(VLOOKUP(A36,法規化學品資料庫!$A$1:$D$1173,4,FALSE)),"",VLOOKUP(A36,法規化學品資料庫!$A$1:$D$1173,4,FALSE))</f>
        <v/>
      </c>
      <c r="L36" s="53" t="str">
        <f>IF(ISNA(VLOOKUP(A36,法規化學品資料庫!$A$1174:$D$1279,4,FALSE)),"",VLOOKUP(A36,法規化學品資料庫!$A$1174:$D$1279,4,FALSE))</f>
        <v/>
      </c>
      <c r="M36" s="53" t="str">
        <f>IF(ISNA(VLOOKUP(A36,法規化學品資料庫!$A$1280:$D$1302,4,FALSE)),"",VLOOKUP(A36,法規化學品資料庫!$A$1280:$D$1302,4,FALSE))</f>
        <v/>
      </c>
      <c r="N36" s="53" t="str">
        <f>IF(ISNA(VLOOKUP(A36,法規化學品資料庫!$A$1303:$D$1327,4,FALSE)),"",VLOOKUP(A36,法規化學品資料庫!$A$1303:$D$1327,4,FALSE))</f>
        <v/>
      </c>
      <c r="O36" s="54" t="str">
        <f>IF(ISNA(VLOOKUP(A36,法規化學品資料庫!$A$1328:$D$1385,4,FALSE)),"",VLOOKUP(A36,法規化學品資料庫!$A$1328:$D$1385,4,FALSE))</f>
        <v/>
      </c>
      <c r="P36" s="54" t="str">
        <f>IF(ISNA(VLOOKUP(A36,法規化學品資料庫!$A$1386:$D$1532,4,FALSE)),"",VLOOKUP(A36,法規化學品資料庫!$A$1386:$D$1532,4,FALSE))</f>
        <v/>
      </c>
      <c r="Q36" s="53" t="str">
        <f>IF(ISNA(VLOOKUP(A36,法規化學品資料庫!$A$1533:$D$1908,4,FALSE)),"",VLOOKUP(A36,法規化學品資料庫!$A$1533:$D$1908,4,FALSE))</f>
        <v/>
      </c>
      <c r="R36" s="70" t="str">
        <f>IF(ISNA(VLOOKUP(A36,法規化學品資料庫!$A$1909:$D$1984,4,FALSE)),"",VLOOKUP(A36,法規化學品資料庫!$A$1909:$D$1984,4,FALSE))</f>
        <v/>
      </c>
    </row>
    <row r="37" spans="1:18" ht="49.5" x14ac:dyDescent="0.25">
      <c r="A37" s="61"/>
      <c r="B37" s="49"/>
      <c r="C37" s="49"/>
      <c r="D37" s="60"/>
      <c r="E37" s="59"/>
      <c r="F37" s="60"/>
      <c r="G37" s="60"/>
      <c r="H37" s="60"/>
      <c r="I37" s="60"/>
      <c r="J37" s="52" t="s">
        <v>1933</v>
      </c>
      <c r="K37" s="53" t="str">
        <f>IF(ISNA(VLOOKUP(A37,法規化學品資料庫!$A$1:$D$1173,4,FALSE)),"",VLOOKUP(A37,法規化學品資料庫!$A$1:$D$1173,4,FALSE))</f>
        <v/>
      </c>
      <c r="L37" s="53" t="str">
        <f>IF(ISNA(VLOOKUP(A37,法規化學品資料庫!$A$1174:$D$1279,4,FALSE)),"",VLOOKUP(A37,法規化學品資料庫!$A$1174:$D$1279,4,FALSE))</f>
        <v/>
      </c>
      <c r="M37" s="53" t="str">
        <f>IF(ISNA(VLOOKUP(A37,法規化學品資料庫!$A$1280:$D$1302,4,FALSE)),"",VLOOKUP(A37,法規化學品資料庫!$A$1280:$D$1302,4,FALSE))</f>
        <v/>
      </c>
      <c r="N37" s="53" t="str">
        <f>IF(ISNA(VLOOKUP(A37,法規化學品資料庫!$A$1303:$D$1327,4,FALSE)),"",VLOOKUP(A37,法規化學品資料庫!$A$1303:$D$1327,4,FALSE))</f>
        <v/>
      </c>
      <c r="O37" s="54" t="str">
        <f>IF(ISNA(VLOOKUP(A37,法規化學品資料庫!$A$1328:$D$1385,4,FALSE)),"",VLOOKUP(A37,法規化學品資料庫!$A$1328:$D$1385,4,FALSE))</f>
        <v/>
      </c>
      <c r="P37" s="54" t="str">
        <f>IF(ISNA(VLOOKUP(A37,法規化學品資料庫!$A$1386:$D$1532,4,FALSE)),"",VLOOKUP(A37,法規化學品資料庫!$A$1386:$D$1532,4,FALSE))</f>
        <v/>
      </c>
      <c r="Q37" s="53" t="str">
        <f>IF(ISNA(VLOOKUP(A37,法規化學品資料庫!$A$1533:$D$1908,4,FALSE)),"",VLOOKUP(A37,法規化學品資料庫!$A$1533:$D$1908,4,FALSE))</f>
        <v/>
      </c>
      <c r="R37" s="70" t="str">
        <f>IF(ISNA(VLOOKUP(A37,法規化學品資料庫!$A$1909:$D$1984,4,FALSE)),"",VLOOKUP(A37,法規化學品資料庫!$A$1909:$D$1984,4,FALSE))</f>
        <v/>
      </c>
    </row>
    <row r="38" spans="1:18" ht="49.5" x14ac:dyDescent="0.25">
      <c r="A38" s="49"/>
      <c r="B38" s="49"/>
      <c r="C38" s="49"/>
      <c r="D38" s="60"/>
      <c r="E38" s="59"/>
      <c r="F38" s="60"/>
      <c r="G38" s="60"/>
      <c r="H38" s="60"/>
      <c r="I38" s="60"/>
      <c r="J38" s="52" t="s">
        <v>1933</v>
      </c>
      <c r="K38" s="53" t="str">
        <f>IF(ISNA(VLOOKUP(A38,法規化學品資料庫!$A$1:$D$1173,4,FALSE)),"",VLOOKUP(A38,法規化學品資料庫!$A$1:$D$1173,4,FALSE))</f>
        <v/>
      </c>
      <c r="L38" s="53" t="str">
        <f>IF(ISNA(VLOOKUP(A38,法規化學品資料庫!$A$1174:$D$1279,4,FALSE)),"",VLOOKUP(A38,法規化學品資料庫!$A$1174:$D$1279,4,FALSE))</f>
        <v/>
      </c>
      <c r="M38" s="53" t="str">
        <f>IF(ISNA(VLOOKUP(A38,法規化學品資料庫!$A$1280:$D$1302,4,FALSE)),"",VLOOKUP(A38,法規化學品資料庫!$A$1280:$D$1302,4,FALSE))</f>
        <v/>
      </c>
      <c r="N38" s="53" t="str">
        <f>IF(ISNA(VLOOKUP(A38,法規化學品資料庫!$A$1303:$D$1327,4,FALSE)),"",VLOOKUP(A38,法規化學品資料庫!$A$1303:$D$1327,4,FALSE))</f>
        <v/>
      </c>
      <c r="O38" s="54" t="str">
        <f>IF(ISNA(VLOOKUP(A38,法規化學品資料庫!$A$1328:$D$1385,4,FALSE)),"",VLOOKUP(A38,法規化學品資料庫!$A$1328:$D$1385,4,FALSE))</f>
        <v/>
      </c>
      <c r="P38" s="54" t="str">
        <f>IF(ISNA(VLOOKUP(A38,法規化學品資料庫!$A$1386:$D$1532,4,FALSE)),"",VLOOKUP(A38,法規化學品資料庫!$A$1386:$D$1532,4,FALSE))</f>
        <v/>
      </c>
      <c r="Q38" s="53" t="str">
        <f>IF(ISNA(VLOOKUP(A38,法規化學品資料庫!$A$1533:$D$1908,4,FALSE)),"",VLOOKUP(A38,法規化學品資料庫!$A$1533:$D$1908,4,FALSE))</f>
        <v/>
      </c>
      <c r="R38" s="70" t="str">
        <f>IF(ISNA(VLOOKUP(A38,法規化學品資料庫!$A$1909:$D$1984,4,FALSE)),"",VLOOKUP(A38,法規化學品資料庫!$A$1909:$D$1984,4,FALSE))</f>
        <v/>
      </c>
    </row>
    <row r="39" spans="1:18" ht="49.5" x14ac:dyDescent="0.25">
      <c r="A39" s="61"/>
      <c r="B39" s="49"/>
      <c r="C39" s="49"/>
      <c r="D39" s="60"/>
      <c r="E39" s="59"/>
      <c r="F39" s="60"/>
      <c r="G39" s="60"/>
      <c r="H39" s="60"/>
      <c r="I39" s="60"/>
      <c r="J39" s="52" t="s">
        <v>1933</v>
      </c>
      <c r="K39" s="53" t="str">
        <f>IF(ISNA(VLOOKUP(A39,法規化學品資料庫!$A$1:$D$1173,4,FALSE)),"",VLOOKUP(A39,法規化學品資料庫!$A$1:$D$1173,4,FALSE))</f>
        <v/>
      </c>
      <c r="L39" s="53" t="str">
        <f>IF(ISNA(VLOOKUP(A39,法規化學品資料庫!$A$1174:$D$1279,4,FALSE)),"",VLOOKUP(A39,法規化學品資料庫!$A$1174:$D$1279,4,FALSE))</f>
        <v/>
      </c>
      <c r="M39" s="53" t="str">
        <f>IF(ISNA(VLOOKUP(A39,法規化學品資料庫!$A$1280:$D$1302,4,FALSE)),"",VLOOKUP(A39,法規化學品資料庫!$A$1280:$D$1302,4,FALSE))</f>
        <v/>
      </c>
      <c r="N39" s="53" t="str">
        <f>IF(ISNA(VLOOKUP(A39,法規化學品資料庫!$A$1303:$D$1327,4,FALSE)),"",VLOOKUP(A39,法規化學品資料庫!$A$1303:$D$1327,4,FALSE))</f>
        <v/>
      </c>
      <c r="O39" s="54" t="str">
        <f>IF(ISNA(VLOOKUP(A39,法規化學品資料庫!$A$1328:$D$1385,4,FALSE)),"",VLOOKUP(A39,法規化學品資料庫!$A$1328:$D$1385,4,FALSE))</f>
        <v/>
      </c>
      <c r="P39" s="54" t="str">
        <f>IF(ISNA(VLOOKUP(A39,法規化學品資料庫!$A$1386:$D$1532,4,FALSE)),"",VLOOKUP(A39,法規化學品資料庫!$A$1386:$D$1532,4,FALSE))</f>
        <v/>
      </c>
      <c r="Q39" s="53" t="str">
        <f>IF(ISNA(VLOOKUP(A39,法規化學品資料庫!$A$1533:$D$1908,4,FALSE)),"",VLOOKUP(A39,法規化學品資料庫!$A$1533:$D$1908,4,FALSE))</f>
        <v/>
      </c>
      <c r="R39" s="70" t="str">
        <f>IF(ISNA(VLOOKUP(A39,法規化學品資料庫!$A$1909:$D$1984,4,FALSE)),"",VLOOKUP(A39,法規化學品資料庫!$A$1909:$D$1984,4,FALSE))</f>
        <v/>
      </c>
    </row>
    <row r="40" spans="1:18" ht="49.5" x14ac:dyDescent="0.25">
      <c r="A40" s="61"/>
      <c r="B40" s="49"/>
      <c r="C40" s="49"/>
      <c r="D40" s="60"/>
      <c r="E40" s="59"/>
      <c r="F40" s="60"/>
      <c r="G40" s="60"/>
      <c r="H40" s="60"/>
      <c r="I40" s="60"/>
      <c r="J40" s="52" t="s">
        <v>1933</v>
      </c>
      <c r="K40" s="53" t="str">
        <f>IF(ISNA(VLOOKUP(A40,法規化學品資料庫!$A$1:$D$1173,4,FALSE)),"",VLOOKUP(A40,法規化學品資料庫!$A$1:$D$1173,4,FALSE))</f>
        <v/>
      </c>
      <c r="L40" s="53" t="str">
        <f>IF(ISNA(VLOOKUP(A40,法規化學品資料庫!$A$1174:$D$1279,4,FALSE)),"",VLOOKUP(A40,法規化學品資料庫!$A$1174:$D$1279,4,FALSE))</f>
        <v/>
      </c>
      <c r="M40" s="53" t="str">
        <f>IF(ISNA(VLOOKUP(A40,法規化學品資料庫!$A$1280:$D$1302,4,FALSE)),"",VLOOKUP(A40,法規化學品資料庫!$A$1280:$D$1302,4,FALSE))</f>
        <v/>
      </c>
      <c r="N40" s="53" t="str">
        <f>IF(ISNA(VLOOKUP(A40,法規化學品資料庫!$A$1303:$D$1327,4,FALSE)),"",VLOOKUP(A40,法規化學品資料庫!$A$1303:$D$1327,4,FALSE))</f>
        <v/>
      </c>
      <c r="O40" s="54" t="str">
        <f>IF(ISNA(VLOOKUP(A40,法規化學品資料庫!$A$1328:$D$1385,4,FALSE)),"",VLOOKUP(A40,法規化學品資料庫!$A$1328:$D$1385,4,FALSE))</f>
        <v/>
      </c>
      <c r="P40" s="54" t="str">
        <f>IF(ISNA(VLOOKUP(A40,法規化學品資料庫!$A$1386:$D$1532,4,FALSE)),"",VLOOKUP(A40,法規化學品資料庫!$A$1386:$D$1532,4,FALSE))</f>
        <v/>
      </c>
      <c r="Q40" s="53" t="str">
        <f>IF(ISNA(VLOOKUP(A40,法規化學品資料庫!$A$1533:$D$1908,4,FALSE)),"",VLOOKUP(A40,法規化學品資料庫!$A$1533:$D$1908,4,FALSE))</f>
        <v/>
      </c>
      <c r="R40" s="70" t="str">
        <f>IF(ISNA(VLOOKUP(A40,法規化學品資料庫!$A$1909:$D$1984,4,FALSE)),"",VLOOKUP(A40,法規化學品資料庫!$A$1909:$D$1984,4,FALSE))</f>
        <v/>
      </c>
    </row>
    <row r="41" spans="1:18" ht="49.5" x14ac:dyDescent="0.25">
      <c r="A41" s="61"/>
      <c r="B41" s="49"/>
      <c r="C41" s="49"/>
      <c r="D41" s="60"/>
      <c r="E41" s="59"/>
      <c r="F41" s="60"/>
      <c r="G41" s="60"/>
      <c r="H41" s="60"/>
      <c r="I41" s="60"/>
      <c r="J41" s="52" t="s">
        <v>1933</v>
      </c>
      <c r="K41" s="53" t="str">
        <f>IF(ISNA(VLOOKUP(A41,法規化學品資料庫!$A$1:$D$1173,4,FALSE)),"",VLOOKUP(A41,法規化學品資料庫!$A$1:$D$1173,4,FALSE))</f>
        <v/>
      </c>
      <c r="L41" s="53" t="str">
        <f>IF(ISNA(VLOOKUP(A41,法規化學品資料庫!$A$1174:$D$1279,4,FALSE)),"",VLOOKUP(A41,法規化學品資料庫!$A$1174:$D$1279,4,FALSE))</f>
        <v/>
      </c>
      <c r="M41" s="53" t="str">
        <f>IF(ISNA(VLOOKUP(A41,法規化學品資料庫!$A$1280:$D$1302,4,FALSE)),"",VLOOKUP(A41,法規化學品資料庫!$A$1280:$D$1302,4,FALSE))</f>
        <v/>
      </c>
      <c r="N41" s="53" t="str">
        <f>IF(ISNA(VLOOKUP(A41,法規化學品資料庫!$A$1303:$D$1327,4,FALSE)),"",VLOOKUP(A41,法規化學品資料庫!$A$1303:$D$1327,4,FALSE))</f>
        <v/>
      </c>
      <c r="O41" s="54" t="str">
        <f>IF(ISNA(VLOOKUP(A41,法規化學品資料庫!$A$1328:$D$1385,4,FALSE)),"",VLOOKUP(A41,法規化學品資料庫!$A$1328:$D$1385,4,FALSE))</f>
        <v/>
      </c>
      <c r="P41" s="54" t="str">
        <f>IF(ISNA(VLOOKUP(A41,法規化學品資料庫!$A$1386:$D$1532,4,FALSE)),"",VLOOKUP(A41,法規化學品資料庫!$A$1386:$D$1532,4,FALSE))</f>
        <v/>
      </c>
      <c r="Q41" s="53" t="str">
        <f>IF(ISNA(VLOOKUP(A41,法規化學品資料庫!$A$1533:$D$1908,4,FALSE)),"",VLOOKUP(A41,法規化學品資料庫!$A$1533:$D$1908,4,FALSE))</f>
        <v/>
      </c>
      <c r="R41" s="70" t="str">
        <f>IF(ISNA(VLOOKUP(A41,法規化學品資料庫!$A$1909:$D$1984,4,FALSE)),"",VLOOKUP(A41,法規化學品資料庫!$A$1909:$D$1984,4,FALSE))</f>
        <v/>
      </c>
    </row>
    <row r="42" spans="1:18" ht="49.5" x14ac:dyDescent="0.25">
      <c r="A42" s="61"/>
      <c r="B42" s="49"/>
      <c r="C42" s="49"/>
      <c r="D42" s="60"/>
      <c r="E42" s="59"/>
      <c r="F42" s="60"/>
      <c r="G42" s="60"/>
      <c r="H42" s="60"/>
      <c r="I42" s="60"/>
      <c r="J42" s="52" t="s">
        <v>1933</v>
      </c>
      <c r="K42" s="53" t="str">
        <f>IF(ISNA(VLOOKUP(A42,法規化學品資料庫!$A$1:$D$1173,4,FALSE)),"",VLOOKUP(A42,法規化學品資料庫!$A$1:$D$1173,4,FALSE))</f>
        <v/>
      </c>
      <c r="L42" s="53" t="str">
        <f>IF(ISNA(VLOOKUP(A42,法規化學品資料庫!$A$1174:$D$1279,4,FALSE)),"",VLOOKUP(A42,法規化學品資料庫!$A$1174:$D$1279,4,FALSE))</f>
        <v/>
      </c>
      <c r="M42" s="53" t="str">
        <f>IF(ISNA(VLOOKUP(A42,法規化學品資料庫!$A$1280:$D$1302,4,FALSE)),"",VLOOKUP(A42,法規化學品資料庫!$A$1280:$D$1302,4,FALSE))</f>
        <v/>
      </c>
      <c r="N42" s="53" t="str">
        <f>IF(ISNA(VLOOKUP(A42,法規化學品資料庫!$A$1303:$D$1327,4,FALSE)),"",VLOOKUP(A42,法規化學品資料庫!$A$1303:$D$1327,4,FALSE))</f>
        <v/>
      </c>
      <c r="O42" s="54" t="str">
        <f>IF(ISNA(VLOOKUP(A42,法規化學品資料庫!$A$1328:$D$1385,4,FALSE)),"",VLOOKUP(A42,法規化學品資料庫!$A$1328:$D$1385,4,FALSE))</f>
        <v/>
      </c>
      <c r="P42" s="54" t="str">
        <f>IF(ISNA(VLOOKUP(A42,法規化學品資料庫!$A$1386:$D$1532,4,FALSE)),"",VLOOKUP(A42,法規化學品資料庫!$A$1386:$D$1532,4,FALSE))</f>
        <v/>
      </c>
      <c r="Q42" s="53" t="str">
        <f>IF(ISNA(VLOOKUP(A42,法規化學品資料庫!$A$1533:$D$1908,4,FALSE)),"",VLOOKUP(A42,法規化學品資料庫!$A$1533:$D$1908,4,FALSE))</f>
        <v/>
      </c>
      <c r="R42" s="70" t="str">
        <f>IF(ISNA(VLOOKUP(A42,法規化學品資料庫!$A$1909:$D$1984,4,FALSE)),"",VLOOKUP(A42,法規化學品資料庫!$A$1909:$D$1984,4,FALSE))</f>
        <v/>
      </c>
    </row>
    <row r="43" spans="1:18" ht="49.5" x14ac:dyDescent="0.25">
      <c r="A43" s="61"/>
      <c r="B43" s="49"/>
      <c r="C43" s="49"/>
      <c r="D43" s="60"/>
      <c r="E43" s="59"/>
      <c r="F43" s="60"/>
      <c r="G43" s="60"/>
      <c r="H43" s="60"/>
      <c r="I43" s="60"/>
      <c r="J43" s="52" t="s">
        <v>1933</v>
      </c>
      <c r="K43" s="53" t="str">
        <f>IF(ISNA(VLOOKUP(A43,法規化學品資料庫!$A$1:$D$1173,4,FALSE)),"",VLOOKUP(A43,法規化學品資料庫!$A$1:$D$1173,4,FALSE))</f>
        <v/>
      </c>
      <c r="L43" s="53" t="str">
        <f>IF(ISNA(VLOOKUP(A43,法規化學品資料庫!$A$1174:$D$1279,4,FALSE)),"",VLOOKUP(A43,法規化學品資料庫!$A$1174:$D$1279,4,FALSE))</f>
        <v/>
      </c>
      <c r="M43" s="53" t="str">
        <f>IF(ISNA(VLOOKUP(A43,法規化學品資料庫!$A$1280:$D$1302,4,FALSE)),"",VLOOKUP(A43,法規化學品資料庫!$A$1280:$D$1302,4,FALSE))</f>
        <v/>
      </c>
      <c r="N43" s="53" t="str">
        <f>IF(ISNA(VLOOKUP(A43,法規化學品資料庫!$A$1303:$D$1327,4,FALSE)),"",VLOOKUP(A43,法規化學品資料庫!$A$1303:$D$1327,4,FALSE))</f>
        <v/>
      </c>
      <c r="O43" s="54" t="str">
        <f>IF(ISNA(VLOOKUP(A43,法規化學品資料庫!$A$1328:$D$1385,4,FALSE)),"",VLOOKUP(A43,法規化學品資料庫!$A$1328:$D$1385,4,FALSE))</f>
        <v/>
      </c>
      <c r="P43" s="54" t="str">
        <f>IF(ISNA(VLOOKUP(A43,法規化學品資料庫!$A$1386:$D$1532,4,FALSE)),"",VLOOKUP(A43,法規化學品資料庫!$A$1386:$D$1532,4,FALSE))</f>
        <v/>
      </c>
      <c r="Q43" s="53" t="str">
        <f>IF(ISNA(VLOOKUP(A43,法規化學品資料庫!$A$1533:$D$1908,4,FALSE)),"",VLOOKUP(A43,法規化學品資料庫!$A$1533:$D$1908,4,FALSE))</f>
        <v/>
      </c>
      <c r="R43" s="70" t="str">
        <f>IF(ISNA(VLOOKUP(A43,法規化學品資料庫!$A$1909:$D$1984,4,FALSE)),"",VLOOKUP(A43,法規化學品資料庫!$A$1909:$D$1984,4,FALSE))</f>
        <v/>
      </c>
    </row>
    <row r="44" spans="1:18" ht="49.5" x14ac:dyDescent="0.25">
      <c r="A44" s="61"/>
      <c r="B44" s="49"/>
      <c r="C44" s="49"/>
      <c r="D44" s="60"/>
      <c r="E44" s="59"/>
      <c r="F44" s="60"/>
      <c r="G44" s="60"/>
      <c r="H44" s="60"/>
      <c r="I44" s="60"/>
      <c r="J44" s="52" t="s">
        <v>1933</v>
      </c>
      <c r="K44" s="53" t="str">
        <f>IF(ISNA(VLOOKUP(A44,法規化學品資料庫!$A$1:$D$1173,4,FALSE)),"",VLOOKUP(A44,法規化學品資料庫!$A$1:$D$1173,4,FALSE))</f>
        <v/>
      </c>
      <c r="L44" s="53" t="str">
        <f>IF(ISNA(VLOOKUP(A44,法規化學品資料庫!$A$1174:$D$1279,4,FALSE)),"",VLOOKUP(A44,法規化學品資料庫!$A$1174:$D$1279,4,FALSE))</f>
        <v/>
      </c>
      <c r="M44" s="53" t="str">
        <f>IF(ISNA(VLOOKUP(A44,法規化學品資料庫!$A$1280:$D$1302,4,FALSE)),"",VLOOKUP(A44,法規化學品資料庫!$A$1280:$D$1302,4,FALSE))</f>
        <v/>
      </c>
      <c r="N44" s="53" t="str">
        <f>IF(ISNA(VLOOKUP(A44,法規化學品資料庫!$A$1303:$D$1327,4,FALSE)),"",VLOOKUP(A44,法規化學品資料庫!$A$1303:$D$1327,4,FALSE))</f>
        <v/>
      </c>
      <c r="O44" s="54" t="str">
        <f>IF(ISNA(VLOOKUP(A44,法規化學品資料庫!$A$1328:$D$1385,4,FALSE)),"",VLOOKUP(A44,法規化學品資料庫!$A$1328:$D$1385,4,FALSE))</f>
        <v/>
      </c>
      <c r="P44" s="54" t="str">
        <f>IF(ISNA(VLOOKUP(A44,法規化學品資料庫!$A$1386:$D$1532,4,FALSE)),"",VLOOKUP(A44,法規化學品資料庫!$A$1386:$D$1532,4,FALSE))</f>
        <v/>
      </c>
      <c r="Q44" s="53" t="str">
        <f>IF(ISNA(VLOOKUP(A44,法規化學品資料庫!$A$1533:$D$1908,4,FALSE)),"",VLOOKUP(A44,法規化學品資料庫!$A$1533:$D$1908,4,FALSE))</f>
        <v/>
      </c>
      <c r="R44" s="70" t="str">
        <f>IF(ISNA(VLOOKUP(A44,法規化學品資料庫!$A$1909:$D$1984,4,FALSE)),"",VLOOKUP(A44,法規化學品資料庫!$A$1909:$D$1984,4,FALSE))</f>
        <v/>
      </c>
    </row>
    <row r="45" spans="1:18" ht="49.5" x14ac:dyDescent="0.25">
      <c r="A45" s="61"/>
      <c r="B45" s="49"/>
      <c r="C45" s="49"/>
      <c r="D45" s="60"/>
      <c r="E45" s="59"/>
      <c r="F45" s="60"/>
      <c r="G45" s="60"/>
      <c r="H45" s="60"/>
      <c r="I45" s="60"/>
      <c r="J45" s="52" t="s">
        <v>1933</v>
      </c>
      <c r="K45" s="53" t="str">
        <f>IF(ISNA(VLOOKUP(A45,法規化學品資料庫!$A$1:$D$1173,4,FALSE)),"",VLOOKUP(A45,法規化學品資料庫!$A$1:$D$1173,4,FALSE))</f>
        <v/>
      </c>
      <c r="L45" s="53" t="str">
        <f>IF(ISNA(VLOOKUP(A45,法規化學品資料庫!$A$1174:$D$1279,4,FALSE)),"",VLOOKUP(A45,法規化學品資料庫!$A$1174:$D$1279,4,FALSE))</f>
        <v/>
      </c>
      <c r="M45" s="53" t="str">
        <f>IF(ISNA(VLOOKUP(A45,法規化學品資料庫!$A$1280:$D$1302,4,FALSE)),"",VLOOKUP(A45,法規化學品資料庫!$A$1280:$D$1302,4,FALSE))</f>
        <v/>
      </c>
      <c r="N45" s="53" t="str">
        <f>IF(ISNA(VLOOKUP(A45,法規化學品資料庫!$A$1303:$D$1327,4,FALSE)),"",VLOOKUP(A45,法規化學品資料庫!$A$1303:$D$1327,4,FALSE))</f>
        <v/>
      </c>
      <c r="O45" s="54" t="str">
        <f>IF(ISNA(VLOOKUP(A45,法規化學品資料庫!$A$1328:$D$1385,4,FALSE)),"",VLOOKUP(A45,法規化學品資料庫!$A$1328:$D$1385,4,FALSE))</f>
        <v/>
      </c>
      <c r="P45" s="54" t="str">
        <f>IF(ISNA(VLOOKUP(A45,法規化學品資料庫!$A$1386:$D$1532,4,FALSE)),"",VLOOKUP(A45,法規化學品資料庫!$A$1386:$D$1532,4,FALSE))</f>
        <v/>
      </c>
      <c r="Q45" s="53" t="str">
        <f>IF(ISNA(VLOOKUP(A45,法規化學品資料庫!$A$1533:$D$1908,4,FALSE)),"",VLOOKUP(A45,法規化學品資料庫!$A$1533:$D$1908,4,FALSE))</f>
        <v/>
      </c>
      <c r="R45" s="70" t="str">
        <f>IF(ISNA(VLOOKUP(A45,法規化學品資料庫!$A$1909:$D$1984,4,FALSE)),"",VLOOKUP(A45,法規化學品資料庫!$A$1909:$D$1984,4,FALSE))</f>
        <v/>
      </c>
    </row>
    <row r="46" spans="1:18" ht="49.5" x14ac:dyDescent="0.25">
      <c r="A46" s="61"/>
      <c r="B46" s="57"/>
      <c r="C46" s="49"/>
      <c r="D46" s="60"/>
      <c r="E46" s="59"/>
      <c r="F46" s="60"/>
      <c r="G46" s="60"/>
      <c r="H46" s="60"/>
      <c r="I46" s="60"/>
      <c r="J46" s="52" t="s">
        <v>1933</v>
      </c>
      <c r="K46" s="53" t="str">
        <f>IF(ISNA(VLOOKUP(A46,法規化學品資料庫!$A$1:$D$1173,4,FALSE)),"",VLOOKUP(A46,法規化學品資料庫!$A$1:$D$1173,4,FALSE))</f>
        <v/>
      </c>
      <c r="L46" s="53" t="str">
        <f>IF(ISNA(VLOOKUP(A46,法規化學品資料庫!$A$1174:$D$1279,4,FALSE)),"",VLOOKUP(A46,法規化學品資料庫!$A$1174:$D$1279,4,FALSE))</f>
        <v/>
      </c>
      <c r="M46" s="53" t="str">
        <f>IF(ISNA(VLOOKUP(A46,法規化學品資料庫!$A$1280:$D$1302,4,FALSE)),"",VLOOKUP(A46,法規化學品資料庫!$A$1280:$D$1302,4,FALSE))</f>
        <v/>
      </c>
      <c r="N46" s="53" t="str">
        <f>IF(ISNA(VLOOKUP(A46,法規化學品資料庫!$A$1303:$D$1327,4,FALSE)),"",VLOOKUP(A46,法規化學品資料庫!$A$1303:$D$1327,4,FALSE))</f>
        <v/>
      </c>
      <c r="O46" s="54" t="str">
        <f>IF(ISNA(VLOOKUP(A46,法規化學品資料庫!$A$1328:$D$1385,4,FALSE)),"",VLOOKUP(A46,法規化學品資料庫!$A$1328:$D$1385,4,FALSE))</f>
        <v/>
      </c>
      <c r="P46" s="54" t="str">
        <f>IF(ISNA(VLOOKUP(A46,法規化學品資料庫!$A$1386:$D$1532,4,FALSE)),"",VLOOKUP(A46,法規化學品資料庫!$A$1386:$D$1532,4,FALSE))</f>
        <v/>
      </c>
      <c r="Q46" s="53" t="str">
        <f>IF(ISNA(VLOOKUP(A46,法規化學品資料庫!$A$1533:$D$1908,4,FALSE)),"",VLOOKUP(A46,法規化學品資料庫!$A$1533:$D$1908,4,FALSE))</f>
        <v/>
      </c>
      <c r="R46" s="70" t="str">
        <f>IF(ISNA(VLOOKUP(A46,法規化學品資料庫!$A$1909:$D$1984,4,FALSE)),"",VLOOKUP(A46,法規化學品資料庫!$A$1909:$D$1984,4,FALSE))</f>
        <v/>
      </c>
    </row>
    <row r="47" spans="1:18" ht="49.5" x14ac:dyDescent="0.25">
      <c r="A47" s="61"/>
      <c r="B47" s="49"/>
      <c r="C47" s="49"/>
      <c r="D47" s="60"/>
      <c r="E47" s="59"/>
      <c r="F47" s="60"/>
      <c r="G47" s="60"/>
      <c r="H47" s="60"/>
      <c r="I47" s="60"/>
      <c r="J47" s="52" t="s">
        <v>1933</v>
      </c>
      <c r="K47" s="53" t="str">
        <f>IF(ISNA(VLOOKUP(A47,法規化學品資料庫!$A$1:$D$1173,4,FALSE)),"",VLOOKUP(A47,法規化學品資料庫!$A$1:$D$1173,4,FALSE))</f>
        <v/>
      </c>
      <c r="L47" s="53" t="str">
        <f>IF(ISNA(VLOOKUP(A47,法規化學品資料庫!$A$1174:$D$1279,4,FALSE)),"",VLOOKUP(A47,法規化學品資料庫!$A$1174:$D$1279,4,FALSE))</f>
        <v/>
      </c>
      <c r="M47" s="53" t="str">
        <f>IF(ISNA(VLOOKUP(A47,法規化學品資料庫!$A$1280:$D$1302,4,FALSE)),"",VLOOKUP(A47,法規化學品資料庫!$A$1280:$D$1302,4,FALSE))</f>
        <v/>
      </c>
      <c r="N47" s="53" t="str">
        <f>IF(ISNA(VLOOKUP(A47,法規化學品資料庫!$A$1303:$D$1327,4,FALSE)),"",VLOOKUP(A47,法規化學品資料庫!$A$1303:$D$1327,4,FALSE))</f>
        <v/>
      </c>
      <c r="O47" s="54" t="str">
        <f>IF(ISNA(VLOOKUP(A47,法規化學品資料庫!$A$1328:$D$1385,4,FALSE)),"",VLOOKUP(A47,法規化學品資料庫!$A$1328:$D$1385,4,FALSE))</f>
        <v/>
      </c>
      <c r="P47" s="54" t="str">
        <f>IF(ISNA(VLOOKUP(A47,法規化學品資料庫!$A$1386:$D$1532,4,FALSE)),"",VLOOKUP(A47,法規化學品資料庫!$A$1386:$D$1532,4,FALSE))</f>
        <v/>
      </c>
      <c r="Q47" s="53" t="str">
        <f>IF(ISNA(VLOOKUP(A47,法規化學品資料庫!$A$1533:$D$1908,4,FALSE)),"",VLOOKUP(A47,法規化學品資料庫!$A$1533:$D$1908,4,FALSE))</f>
        <v/>
      </c>
      <c r="R47" s="70" t="str">
        <f>IF(ISNA(VLOOKUP(A47,法規化學品資料庫!$A$1909:$D$1984,4,FALSE)),"",VLOOKUP(A47,法規化學品資料庫!$A$1909:$D$1984,4,FALSE))</f>
        <v/>
      </c>
    </row>
    <row r="48" spans="1:18" ht="49.5" x14ac:dyDescent="0.25">
      <c r="A48" s="61"/>
      <c r="B48" s="49"/>
      <c r="C48" s="49"/>
      <c r="D48" s="60"/>
      <c r="E48" s="59"/>
      <c r="F48" s="60"/>
      <c r="G48" s="60"/>
      <c r="H48" s="60"/>
      <c r="I48" s="60"/>
      <c r="J48" s="52" t="s">
        <v>1933</v>
      </c>
      <c r="K48" s="53" t="str">
        <f>IF(ISNA(VLOOKUP(A48,法規化學品資料庫!$A$1:$D$1173,4,FALSE)),"",VLOOKUP(A48,法規化學品資料庫!$A$1:$D$1173,4,FALSE))</f>
        <v/>
      </c>
      <c r="L48" s="53" t="str">
        <f>IF(ISNA(VLOOKUP(A48,法規化學品資料庫!$A$1174:$D$1279,4,FALSE)),"",VLOOKUP(A48,法規化學品資料庫!$A$1174:$D$1279,4,FALSE))</f>
        <v/>
      </c>
      <c r="M48" s="53" t="str">
        <f>IF(ISNA(VLOOKUP(A48,法規化學品資料庫!$A$1280:$D$1302,4,FALSE)),"",VLOOKUP(A48,法規化學品資料庫!$A$1280:$D$1302,4,FALSE))</f>
        <v/>
      </c>
      <c r="N48" s="53" t="str">
        <f>IF(ISNA(VLOOKUP(A48,法規化學品資料庫!$A$1303:$D$1327,4,FALSE)),"",VLOOKUP(A48,法規化學品資料庫!$A$1303:$D$1327,4,FALSE))</f>
        <v/>
      </c>
      <c r="O48" s="54" t="str">
        <f>IF(ISNA(VLOOKUP(A48,法規化學品資料庫!$A$1328:$D$1385,4,FALSE)),"",VLOOKUP(A48,法規化學品資料庫!$A$1328:$D$1385,4,FALSE))</f>
        <v/>
      </c>
      <c r="P48" s="54" t="str">
        <f>IF(ISNA(VLOOKUP(A48,法規化學品資料庫!$A$1386:$D$1532,4,FALSE)),"",VLOOKUP(A48,法規化學品資料庫!$A$1386:$D$1532,4,FALSE))</f>
        <v/>
      </c>
      <c r="Q48" s="53" t="str">
        <f>IF(ISNA(VLOOKUP(A48,法規化學品資料庫!$A$1533:$D$1908,4,FALSE)),"",VLOOKUP(A48,法規化學品資料庫!$A$1533:$D$1908,4,FALSE))</f>
        <v/>
      </c>
      <c r="R48" s="70" t="str">
        <f>IF(ISNA(VLOOKUP(A48,法規化學品資料庫!$A$1909:$D$1984,4,FALSE)),"",VLOOKUP(A48,法規化學品資料庫!$A$1909:$D$1984,4,FALSE))</f>
        <v/>
      </c>
    </row>
    <row r="49" spans="1:18" ht="49.5" x14ac:dyDescent="0.25">
      <c r="A49" s="61"/>
      <c r="B49" s="49"/>
      <c r="C49" s="49"/>
      <c r="D49" s="60"/>
      <c r="E49" s="59"/>
      <c r="F49" s="60"/>
      <c r="G49" s="60"/>
      <c r="H49" s="60"/>
      <c r="I49" s="60"/>
      <c r="J49" s="52" t="s">
        <v>1933</v>
      </c>
      <c r="K49" s="53" t="str">
        <f>IF(ISNA(VLOOKUP(A49,法規化學品資料庫!$A$1:$D$1173,4,FALSE)),"",VLOOKUP(A49,法規化學品資料庫!$A$1:$D$1173,4,FALSE))</f>
        <v/>
      </c>
      <c r="L49" s="53" t="str">
        <f>IF(ISNA(VLOOKUP(A49,法規化學品資料庫!$A$1174:$D$1279,4,FALSE)),"",VLOOKUP(A49,法規化學品資料庫!$A$1174:$D$1279,4,FALSE))</f>
        <v/>
      </c>
      <c r="M49" s="53" t="str">
        <f>IF(ISNA(VLOOKUP(A49,法規化學品資料庫!$A$1280:$D$1302,4,FALSE)),"",VLOOKUP(A49,法規化學品資料庫!$A$1280:$D$1302,4,FALSE))</f>
        <v/>
      </c>
      <c r="N49" s="53" t="str">
        <f>IF(ISNA(VLOOKUP(A49,法規化學品資料庫!$A$1303:$D$1327,4,FALSE)),"",VLOOKUP(A49,法規化學品資料庫!$A$1303:$D$1327,4,FALSE))</f>
        <v/>
      </c>
      <c r="O49" s="54" t="str">
        <f>IF(ISNA(VLOOKUP(A49,法規化學品資料庫!$A$1328:$D$1385,4,FALSE)),"",VLOOKUP(A49,法規化學品資料庫!$A$1328:$D$1385,4,FALSE))</f>
        <v/>
      </c>
      <c r="P49" s="54" t="str">
        <f>IF(ISNA(VLOOKUP(A49,法規化學品資料庫!$A$1386:$D$1532,4,FALSE)),"",VLOOKUP(A49,法規化學品資料庫!$A$1386:$D$1532,4,FALSE))</f>
        <v/>
      </c>
      <c r="Q49" s="53" t="str">
        <f>IF(ISNA(VLOOKUP(A49,法規化學品資料庫!$A$1533:$D$1908,4,FALSE)),"",VLOOKUP(A49,法規化學品資料庫!$A$1533:$D$1908,4,FALSE))</f>
        <v/>
      </c>
      <c r="R49" s="70" t="str">
        <f>IF(ISNA(VLOOKUP(A49,法規化學品資料庫!$A$1909:$D$1984,4,FALSE)),"",VLOOKUP(A49,法規化學品資料庫!$A$1909:$D$1984,4,FALSE))</f>
        <v/>
      </c>
    </row>
    <row r="50" spans="1:18" ht="49.5" x14ac:dyDescent="0.25">
      <c r="A50" s="61"/>
      <c r="B50" s="49"/>
      <c r="C50" s="49"/>
      <c r="D50" s="60"/>
      <c r="E50" s="59"/>
      <c r="F50" s="60"/>
      <c r="G50" s="60"/>
      <c r="H50" s="60"/>
      <c r="I50" s="60"/>
      <c r="J50" s="52" t="s">
        <v>1933</v>
      </c>
      <c r="K50" s="53" t="str">
        <f>IF(ISNA(VLOOKUP(A50,法規化學品資料庫!$A$1:$D$1173,4,FALSE)),"",VLOOKUP(A50,法規化學品資料庫!$A$1:$D$1173,4,FALSE))</f>
        <v/>
      </c>
      <c r="L50" s="53" t="str">
        <f>IF(ISNA(VLOOKUP(A50,法規化學品資料庫!$A$1174:$D$1279,4,FALSE)),"",VLOOKUP(A50,法規化學品資料庫!$A$1174:$D$1279,4,FALSE))</f>
        <v/>
      </c>
      <c r="M50" s="53" t="str">
        <f>IF(ISNA(VLOOKUP(A50,法規化學品資料庫!$A$1280:$D$1302,4,FALSE)),"",VLOOKUP(A50,法規化學品資料庫!$A$1280:$D$1302,4,FALSE))</f>
        <v/>
      </c>
      <c r="N50" s="53" t="str">
        <f>IF(ISNA(VLOOKUP(A50,法規化學品資料庫!$A$1303:$D$1327,4,FALSE)),"",VLOOKUP(A50,法規化學品資料庫!$A$1303:$D$1327,4,FALSE))</f>
        <v/>
      </c>
      <c r="O50" s="54" t="str">
        <f>IF(ISNA(VLOOKUP(A50,法規化學品資料庫!$A$1328:$D$1385,4,FALSE)),"",VLOOKUP(A50,法規化學品資料庫!$A$1328:$D$1385,4,FALSE))</f>
        <v/>
      </c>
      <c r="P50" s="54" t="str">
        <f>IF(ISNA(VLOOKUP(A50,法規化學品資料庫!$A$1386:$D$1532,4,FALSE)),"",VLOOKUP(A50,法規化學品資料庫!$A$1386:$D$1532,4,FALSE))</f>
        <v/>
      </c>
      <c r="Q50" s="53" t="str">
        <f>IF(ISNA(VLOOKUP(A50,法規化學品資料庫!$A$1533:$D$1908,4,FALSE)),"",VLOOKUP(A50,法規化學品資料庫!$A$1533:$D$1908,4,FALSE))</f>
        <v/>
      </c>
      <c r="R50" s="70" t="str">
        <f>IF(ISNA(VLOOKUP(A50,法規化學品資料庫!$A$1909:$D$1984,4,FALSE)),"",VLOOKUP(A50,法規化學品資料庫!$A$1909:$D$1984,4,FALSE))</f>
        <v/>
      </c>
    </row>
    <row r="51" spans="1:18" ht="49.5" x14ac:dyDescent="0.25">
      <c r="A51" s="61"/>
      <c r="B51" s="49"/>
      <c r="C51" s="49"/>
      <c r="D51" s="60"/>
      <c r="E51" s="59"/>
      <c r="F51" s="60"/>
      <c r="G51" s="60"/>
      <c r="H51" s="60"/>
      <c r="I51" s="60"/>
      <c r="J51" s="52" t="s">
        <v>1933</v>
      </c>
      <c r="K51" s="53" t="str">
        <f>IF(ISNA(VLOOKUP(A51,法規化學品資料庫!$A$1:$D$1173,4,FALSE)),"",VLOOKUP(A51,法規化學品資料庫!$A$1:$D$1173,4,FALSE))</f>
        <v/>
      </c>
      <c r="L51" s="53" t="str">
        <f>IF(ISNA(VLOOKUP(A51,法規化學品資料庫!$A$1174:$D$1279,4,FALSE)),"",VLOOKUP(A51,法規化學品資料庫!$A$1174:$D$1279,4,FALSE))</f>
        <v/>
      </c>
      <c r="M51" s="53" t="str">
        <f>IF(ISNA(VLOOKUP(A51,法規化學品資料庫!$A$1280:$D$1302,4,FALSE)),"",VLOOKUP(A51,法規化學品資料庫!$A$1280:$D$1302,4,FALSE))</f>
        <v/>
      </c>
      <c r="N51" s="53" t="str">
        <f>IF(ISNA(VLOOKUP(A51,法規化學品資料庫!$A$1303:$D$1327,4,FALSE)),"",VLOOKUP(A51,法規化學品資料庫!$A$1303:$D$1327,4,FALSE))</f>
        <v/>
      </c>
      <c r="O51" s="54" t="str">
        <f>IF(ISNA(VLOOKUP(A51,法規化學品資料庫!$A$1328:$D$1385,4,FALSE)),"",VLOOKUP(A51,法規化學品資料庫!$A$1328:$D$1385,4,FALSE))</f>
        <v/>
      </c>
      <c r="P51" s="54" t="str">
        <f>IF(ISNA(VLOOKUP(A51,法規化學品資料庫!$A$1386:$D$1532,4,FALSE)),"",VLOOKUP(A51,法規化學品資料庫!$A$1386:$D$1532,4,FALSE))</f>
        <v/>
      </c>
      <c r="Q51" s="53" t="str">
        <f>IF(ISNA(VLOOKUP(A51,法規化學品資料庫!$A$1533:$D$1908,4,FALSE)),"",VLOOKUP(A51,法規化學品資料庫!$A$1533:$D$1908,4,FALSE))</f>
        <v/>
      </c>
      <c r="R51" s="70" t="str">
        <f>IF(ISNA(VLOOKUP(A51,法規化學品資料庫!$A$1909:$D$1984,4,FALSE)),"",VLOOKUP(A51,法規化學品資料庫!$A$1909:$D$1984,4,FALSE))</f>
        <v/>
      </c>
    </row>
    <row r="52" spans="1:18" ht="49.5" x14ac:dyDescent="0.25">
      <c r="A52" s="61"/>
      <c r="B52" s="49"/>
      <c r="C52" s="62"/>
      <c r="D52" s="60"/>
      <c r="E52" s="59"/>
      <c r="F52" s="60"/>
      <c r="G52" s="60"/>
      <c r="H52" s="60"/>
      <c r="I52" s="60"/>
      <c r="J52" s="52" t="s">
        <v>1933</v>
      </c>
      <c r="K52" s="53" t="str">
        <f>IF(ISNA(VLOOKUP(A52,法規化學品資料庫!$A$1:$D$1173,4,FALSE)),"",VLOOKUP(A52,法規化學品資料庫!$A$1:$D$1173,4,FALSE))</f>
        <v/>
      </c>
      <c r="L52" s="53" t="str">
        <f>IF(ISNA(VLOOKUP(A52,法規化學品資料庫!$A$1174:$D$1279,4,FALSE)),"",VLOOKUP(A52,法規化學品資料庫!$A$1174:$D$1279,4,FALSE))</f>
        <v/>
      </c>
      <c r="M52" s="53" t="str">
        <f>IF(ISNA(VLOOKUP(A52,法規化學品資料庫!$A$1280:$D$1302,4,FALSE)),"",VLOOKUP(A52,法規化學品資料庫!$A$1280:$D$1302,4,FALSE))</f>
        <v/>
      </c>
      <c r="N52" s="53" t="str">
        <f>IF(ISNA(VLOOKUP(A52,法規化學品資料庫!$A$1303:$D$1327,4,FALSE)),"",VLOOKUP(A52,法規化學品資料庫!$A$1303:$D$1327,4,FALSE))</f>
        <v/>
      </c>
      <c r="O52" s="54" t="str">
        <f>IF(ISNA(VLOOKUP(A52,法規化學品資料庫!$A$1328:$D$1385,4,FALSE)),"",VLOOKUP(A52,法規化學品資料庫!$A$1328:$D$1385,4,FALSE))</f>
        <v/>
      </c>
      <c r="P52" s="54" t="str">
        <f>IF(ISNA(VLOOKUP(A52,法規化學品資料庫!$A$1386:$D$1532,4,FALSE)),"",VLOOKUP(A52,法規化學品資料庫!$A$1386:$D$1532,4,FALSE))</f>
        <v/>
      </c>
      <c r="Q52" s="53" t="str">
        <f>IF(ISNA(VLOOKUP(A52,法規化學品資料庫!$A$1533:$D$1908,4,FALSE)),"",VLOOKUP(A52,法規化學品資料庫!$A$1533:$D$1908,4,FALSE))</f>
        <v/>
      </c>
      <c r="R52" s="70" t="str">
        <f>IF(ISNA(VLOOKUP(A52,法規化學品資料庫!$A$1909:$D$1984,4,FALSE)),"",VLOOKUP(A52,法規化學品資料庫!$A$1909:$D$1984,4,FALSE))</f>
        <v/>
      </c>
    </row>
    <row r="53" spans="1:18" ht="49.5" x14ac:dyDescent="0.25">
      <c r="A53" s="61"/>
      <c r="B53" s="49"/>
      <c r="C53" s="49"/>
      <c r="D53" s="60"/>
      <c r="E53" s="59"/>
      <c r="F53" s="60"/>
      <c r="G53" s="60"/>
      <c r="H53" s="60"/>
      <c r="I53" s="60"/>
      <c r="J53" s="52" t="s">
        <v>1933</v>
      </c>
      <c r="K53" s="53" t="str">
        <f>IF(ISNA(VLOOKUP(A53,法規化學品資料庫!$A$1:$D$1173,4,FALSE)),"",VLOOKUP(A53,法規化學品資料庫!$A$1:$D$1173,4,FALSE))</f>
        <v/>
      </c>
      <c r="L53" s="53" t="str">
        <f>IF(ISNA(VLOOKUP(A53,法規化學品資料庫!$A$1174:$D$1279,4,FALSE)),"",VLOOKUP(A53,法規化學品資料庫!$A$1174:$D$1279,4,FALSE))</f>
        <v/>
      </c>
      <c r="M53" s="53" t="str">
        <f>IF(ISNA(VLOOKUP(A53,法規化學品資料庫!$A$1280:$D$1302,4,FALSE)),"",VLOOKUP(A53,法規化學品資料庫!$A$1280:$D$1302,4,FALSE))</f>
        <v/>
      </c>
      <c r="N53" s="53" t="str">
        <f>IF(ISNA(VLOOKUP(A53,法規化學品資料庫!$A$1303:$D$1327,4,FALSE)),"",VLOOKUP(A53,法規化學品資料庫!$A$1303:$D$1327,4,FALSE))</f>
        <v/>
      </c>
      <c r="O53" s="54" t="str">
        <f>IF(ISNA(VLOOKUP(A53,法規化學品資料庫!$A$1328:$D$1385,4,FALSE)),"",VLOOKUP(A53,法規化學品資料庫!$A$1328:$D$1385,4,FALSE))</f>
        <v/>
      </c>
      <c r="P53" s="54" t="str">
        <f>IF(ISNA(VLOOKUP(A53,法規化學品資料庫!$A$1386:$D$1532,4,FALSE)),"",VLOOKUP(A53,法規化學品資料庫!$A$1386:$D$1532,4,FALSE))</f>
        <v/>
      </c>
      <c r="Q53" s="53" t="str">
        <f>IF(ISNA(VLOOKUP(A53,法規化學品資料庫!$A$1533:$D$1908,4,FALSE)),"",VLOOKUP(A53,法規化學品資料庫!$A$1533:$D$1908,4,FALSE))</f>
        <v/>
      </c>
      <c r="R53" s="70" t="str">
        <f>IF(ISNA(VLOOKUP(A53,法規化學品資料庫!$A$1909:$D$1984,4,FALSE)),"",VLOOKUP(A53,法規化學品資料庫!$A$1909:$D$1984,4,FALSE))</f>
        <v/>
      </c>
    </row>
    <row r="54" spans="1:18" ht="49.5" x14ac:dyDescent="0.25">
      <c r="A54" s="61"/>
      <c r="B54" s="49"/>
      <c r="C54" s="49"/>
      <c r="D54" s="60"/>
      <c r="E54" s="59"/>
      <c r="F54" s="60"/>
      <c r="G54" s="60"/>
      <c r="H54" s="60"/>
      <c r="I54" s="60"/>
      <c r="J54" s="52" t="s">
        <v>1933</v>
      </c>
      <c r="K54" s="53" t="str">
        <f>IF(ISNA(VLOOKUP(A54,法規化學品資料庫!$A$1:$D$1173,4,FALSE)),"",VLOOKUP(A54,法規化學品資料庫!$A$1:$D$1173,4,FALSE))</f>
        <v/>
      </c>
      <c r="L54" s="53" t="str">
        <f>IF(ISNA(VLOOKUP(A54,法規化學品資料庫!$A$1174:$D$1279,4,FALSE)),"",VLOOKUP(A54,法規化學品資料庫!$A$1174:$D$1279,4,FALSE))</f>
        <v/>
      </c>
      <c r="M54" s="53" t="str">
        <f>IF(ISNA(VLOOKUP(A54,法規化學品資料庫!$A$1280:$D$1302,4,FALSE)),"",VLOOKUP(A54,法規化學品資料庫!$A$1280:$D$1302,4,FALSE))</f>
        <v/>
      </c>
      <c r="N54" s="53" t="str">
        <f>IF(ISNA(VLOOKUP(A54,法規化學品資料庫!$A$1303:$D$1327,4,FALSE)),"",VLOOKUP(A54,法規化學品資料庫!$A$1303:$D$1327,4,FALSE))</f>
        <v/>
      </c>
      <c r="O54" s="54" t="str">
        <f>IF(ISNA(VLOOKUP(A54,法規化學品資料庫!$A$1328:$D$1385,4,FALSE)),"",VLOOKUP(A54,法規化學品資料庫!$A$1328:$D$1385,4,FALSE))</f>
        <v/>
      </c>
      <c r="P54" s="54" t="str">
        <f>IF(ISNA(VLOOKUP(A54,法規化學品資料庫!$A$1386:$D$1532,4,FALSE)),"",VLOOKUP(A54,法規化學品資料庫!$A$1386:$D$1532,4,FALSE))</f>
        <v/>
      </c>
      <c r="Q54" s="53" t="str">
        <f>IF(ISNA(VLOOKUP(A54,法規化學品資料庫!$A$1533:$D$1908,4,FALSE)),"",VLOOKUP(A54,法規化學品資料庫!$A$1533:$D$1908,4,FALSE))</f>
        <v/>
      </c>
      <c r="R54" s="70" t="str">
        <f>IF(ISNA(VLOOKUP(A54,法規化學品資料庫!$A$1909:$D$1984,4,FALSE)),"",VLOOKUP(A54,法規化學品資料庫!$A$1909:$D$1984,4,FALSE))</f>
        <v/>
      </c>
    </row>
    <row r="55" spans="1:18" ht="49.5" x14ac:dyDescent="0.25">
      <c r="A55" s="61"/>
      <c r="B55" s="49"/>
      <c r="C55" s="62"/>
      <c r="D55" s="60"/>
      <c r="E55" s="59"/>
      <c r="F55" s="60"/>
      <c r="G55" s="60"/>
      <c r="H55" s="60"/>
      <c r="I55" s="60"/>
      <c r="J55" s="52" t="s">
        <v>1933</v>
      </c>
      <c r="K55" s="53" t="str">
        <f>IF(ISNA(VLOOKUP(A55,法規化學品資料庫!$A$1:$D$1173,4,FALSE)),"",VLOOKUP(A55,法規化學品資料庫!$A$1:$D$1173,4,FALSE))</f>
        <v/>
      </c>
      <c r="L55" s="53" t="str">
        <f>IF(ISNA(VLOOKUP(A55,法規化學品資料庫!$A$1174:$D$1279,4,FALSE)),"",VLOOKUP(A55,法規化學品資料庫!$A$1174:$D$1279,4,FALSE))</f>
        <v/>
      </c>
      <c r="M55" s="53" t="str">
        <f>IF(ISNA(VLOOKUP(A55,法規化學品資料庫!$A$1280:$D$1302,4,FALSE)),"",VLOOKUP(A55,法規化學品資料庫!$A$1280:$D$1302,4,FALSE))</f>
        <v/>
      </c>
      <c r="N55" s="53" t="str">
        <f>IF(ISNA(VLOOKUP(A55,法規化學品資料庫!$A$1303:$D$1327,4,FALSE)),"",VLOOKUP(A55,法規化學品資料庫!$A$1303:$D$1327,4,FALSE))</f>
        <v/>
      </c>
      <c r="O55" s="54" t="str">
        <f>IF(ISNA(VLOOKUP(A55,法規化學品資料庫!$A$1328:$D$1385,4,FALSE)),"",VLOOKUP(A55,法規化學品資料庫!$A$1328:$D$1385,4,FALSE))</f>
        <v/>
      </c>
      <c r="P55" s="54" t="str">
        <f>IF(ISNA(VLOOKUP(A55,法規化學品資料庫!$A$1386:$D$1532,4,FALSE)),"",VLOOKUP(A55,法規化學品資料庫!$A$1386:$D$1532,4,FALSE))</f>
        <v/>
      </c>
      <c r="Q55" s="53" t="str">
        <f>IF(ISNA(VLOOKUP(A55,法規化學品資料庫!$A$1533:$D$1908,4,FALSE)),"",VLOOKUP(A55,法規化學品資料庫!$A$1533:$D$1908,4,FALSE))</f>
        <v/>
      </c>
      <c r="R55" s="70" t="str">
        <f>IF(ISNA(VLOOKUP(A55,法規化學品資料庫!$A$1909:$D$1984,4,FALSE)),"",VLOOKUP(A55,法規化學品資料庫!$A$1909:$D$1984,4,FALSE))</f>
        <v/>
      </c>
    </row>
    <row r="56" spans="1:18" ht="49.5" x14ac:dyDescent="0.25">
      <c r="A56" s="61"/>
      <c r="B56" s="49"/>
      <c r="C56" s="62"/>
      <c r="D56" s="60"/>
      <c r="E56" s="59"/>
      <c r="F56" s="60"/>
      <c r="G56" s="60"/>
      <c r="H56" s="60"/>
      <c r="I56" s="60"/>
      <c r="J56" s="52" t="s">
        <v>1933</v>
      </c>
      <c r="K56" s="53" t="str">
        <f>IF(ISNA(VLOOKUP(A56,法規化學品資料庫!$A$1:$D$1173,4,FALSE)),"",VLOOKUP(A56,法規化學品資料庫!$A$1:$D$1173,4,FALSE))</f>
        <v/>
      </c>
      <c r="L56" s="53" t="str">
        <f>IF(ISNA(VLOOKUP(A56,法規化學品資料庫!$A$1174:$D$1279,4,FALSE)),"",VLOOKUP(A56,法規化學品資料庫!$A$1174:$D$1279,4,FALSE))</f>
        <v/>
      </c>
      <c r="M56" s="53" t="str">
        <f>IF(ISNA(VLOOKUP(A56,法規化學品資料庫!$A$1280:$D$1302,4,FALSE)),"",VLOOKUP(A56,法規化學品資料庫!$A$1280:$D$1302,4,FALSE))</f>
        <v/>
      </c>
      <c r="N56" s="53" t="str">
        <f>IF(ISNA(VLOOKUP(A56,法規化學品資料庫!$A$1303:$D$1327,4,FALSE)),"",VLOOKUP(A56,法規化學品資料庫!$A$1303:$D$1327,4,FALSE))</f>
        <v/>
      </c>
      <c r="O56" s="54" t="str">
        <f>IF(ISNA(VLOOKUP(A56,法規化學品資料庫!$A$1328:$D$1385,4,FALSE)),"",VLOOKUP(A56,法規化學品資料庫!$A$1328:$D$1385,4,FALSE))</f>
        <v/>
      </c>
      <c r="P56" s="54" t="str">
        <f>IF(ISNA(VLOOKUP(A56,法規化學品資料庫!$A$1386:$D$1532,4,FALSE)),"",VLOOKUP(A56,法規化學品資料庫!$A$1386:$D$1532,4,FALSE))</f>
        <v/>
      </c>
      <c r="Q56" s="53" t="str">
        <f>IF(ISNA(VLOOKUP(A56,法規化學品資料庫!$A$1533:$D$1908,4,FALSE)),"",VLOOKUP(A56,法規化學品資料庫!$A$1533:$D$1908,4,FALSE))</f>
        <v/>
      </c>
      <c r="R56" s="70" t="str">
        <f>IF(ISNA(VLOOKUP(A56,法規化學品資料庫!$A$1909:$D$1984,4,FALSE)),"",VLOOKUP(A56,法規化學品資料庫!$A$1909:$D$1984,4,FALSE))</f>
        <v/>
      </c>
    </row>
    <row r="57" spans="1:18" ht="49.5" x14ac:dyDescent="0.25">
      <c r="A57" s="61"/>
      <c r="B57" s="49"/>
      <c r="C57" s="62"/>
      <c r="D57" s="60"/>
      <c r="E57" s="59"/>
      <c r="F57" s="60"/>
      <c r="G57" s="60"/>
      <c r="H57" s="60"/>
      <c r="I57" s="60"/>
      <c r="J57" s="52" t="s">
        <v>1933</v>
      </c>
      <c r="K57" s="53" t="str">
        <f>IF(ISNA(VLOOKUP(A57,法規化學品資料庫!$A$1:$D$1173,4,FALSE)),"",VLOOKUP(A57,法規化學品資料庫!$A$1:$D$1173,4,FALSE))</f>
        <v/>
      </c>
      <c r="L57" s="53" t="str">
        <f>IF(ISNA(VLOOKUP(A57,法規化學品資料庫!$A$1174:$D$1279,4,FALSE)),"",VLOOKUP(A57,法規化學品資料庫!$A$1174:$D$1279,4,FALSE))</f>
        <v/>
      </c>
      <c r="M57" s="53" t="str">
        <f>IF(ISNA(VLOOKUP(A57,法規化學品資料庫!$A$1280:$D$1302,4,FALSE)),"",VLOOKUP(A57,法規化學品資料庫!$A$1280:$D$1302,4,FALSE))</f>
        <v/>
      </c>
      <c r="N57" s="53" t="str">
        <f>IF(ISNA(VLOOKUP(A57,法規化學品資料庫!$A$1303:$D$1327,4,FALSE)),"",VLOOKUP(A57,法規化學品資料庫!$A$1303:$D$1327,4,FALSE))</f>
        <v/>
      </c>
      <c r="O57" s="54" t="str">
        <f>IF(ISNA(VLOOKUP(A57,法規化學品資料庫!$A$1328:$D$1385,4,FALSE)),"",VLOOKUP(A57,法規化學品資料庫!$A$1328:$D$1385,4,FALSE))</f>
        <v/>
      </c>
      <c r="P57" s="54" t="str">
        <f>IF(ISNA(VLOOKUP(A57,法規化學品資料庫!$A$1386:$D$1532,4,FALSE)),"",VLOOKUP(A57,法規化學品資料庫!$A$1386:$D$1532,4,FALSE))</f>
        <v/>
      </c>
      <c r="Q57" s="53" t="str">
        <f>IF(ISNA(VLOOKUP(A57,法規化學品資料庫!$A$1533:$D$1908,4,FALSE)),"",VLOOKUP(A57,法規化學品資料庫!$A$1533:$D$1908,4,FALSE))</f>
        <v/>
      </c>
      <c r="R57" s="70" t="str">
        <f>IF(ISNA(VLOOKUP(A57,法規化學品資料庫!$A$1909:$D$1984,4,FALSE)),"",VLOOKUP(A57,法規化學品資料庫!$A$1909:$D$1984,4,FALSE))</f>
        <v/>
      </c>
    </row>
    <row r="58" spans="1:18" ht="49.5" x14ac:dyDescent="0.25">
      <c r="A58" s="61"/>
      <c r="B58" s="49"/>
      <c r="C58" s="49"/>
      <c r="D58" s="60"/>
      <c r="E58" s="59"/>
      <c r="F58" s="60"/>
      <c r="G58" s="60"/>
      <c r="H58" s="60"/>
      <c r="I58" s="60"/>
      <c r="J58" s="52" t="s">
        <v>1933</v>
      </c>
      <c r="K58" s="53" t="str">
        <f>IF(ISNA(VLOOKUP(A58,法規化學品資料庫!$A$1:$D$1173,4,FALSE)),"",VLOOKUP(A58,法規化學品資料庫!$A$1:$D$1173,4,FALSE))</f>
        <v/>
      </c>
      <c r="L58" s="53" t="str">
        <f>IF(ISNA(VLOOKUP(A58,法規化學品資料庫!$A$1174:$D$1279,4,FALSE)),"",VLOOKUP(A58,法規化學品資料庫!$A$1174:$D$1279,4,FALSE))</f>
        <v/>
      </c>
      <c r="M58" s="53" t="str">
        <f>IF(ISNA(VLOOKUP(A58,法規化學品資料庫!$A$1280:$D$1302,4,FALSE)),"",VLOOKUP(A58,法規化學品資料庫!$A$1280:$D$1302,4,FALSE))</f>
        <v/>
      </c>
      <c r="N58" s="53" t="str">
        <f>IF(ISNA(VLOOKUP(A58,法規化學品資料庫!$A$1303:$D$1327,4,FALSE)),"",VLOOKUP(A58,法規化學品資料庫!$A$1303:$D$1327,4,FALSE))</f>
        <v/>
      </c>
      <c r="O58" s="54" t="str">
        <f>IF(ISNA(VLOOKUP(A58,法規化學品資料庫!$A$1328:$D$1385,4,FALSE)),"",VLOOKUP(A58,法規化學品資料庫!$A$1328:$D$1385,4,FALSE))</f>
        <v/>
      </c>
      <c r="P58" s="54" t="str">
        <f>IF(ISNA(VLOOKUP(A58,法規化學品資料庫!$A$1386:$D$1532,4,FALSE)),"",VLOOKUP(A58,法規化學品資料庫!$A$1386:$D$1532,4,FALSE))</f>
        <v/>
      </c>
      <c r="Q58" s="53" t="str">
        <f>IF(ISNA(VLOOKUP(A58,法規化學品資料庫!$A$1533:$D$1908,4,FALSE)),"",VLOOKUP(A58,法規化學品資料庫!$A$1533:$D$1908,4,FALSE))</f>
        <v/>
      </c>
      <c r="R58" s="70" t="str">
        <f>IF(ISNA(VLOOKUP(A58,法規化學品資料庫!$A$1909:$D$1984,4,FALSE)),"",VLOOKUP(A58,法規化學品資料庫!$A$1909:$D$1984,4,FALSE))</f>
        <v/>
      </c>
    </row>
    <row r="59" spans="1:18" ht="49.5" x14ac:dyDescent="0.25">
      <c r="A59" s="61"/>
      <c r="B59" s="49"/>
      <c r="C59" s="49"/>
      <c r="D59" s="60"/>
      <c r="E59" s="59"/>
      <c r="F59" s="60"/>
      <c r="G59" s="60"/>
      <c r="H59" s="60"/>
      <c r="I59" s="60"/>
      <c r="J59" s="52" t="s">
        <v>1933</v>
      </c>
      <c r="K59" s="53" t="str">
        <f>IF(ISNA(VLOOKUP(A59,法規化學品資料庫!$A$1:$D$1173,4,FALSE)),"",VLOOKUP(A59,法規化學品資料庫!$A$1:$D$1173,4,FALSE))</f>
        <v/>
      </c>
      <c r="L59" s="53" t="str">
        <f>IF(ISNA(VLOOKUP(A59,法規化學品資料庫!$A$1174:$D$1279,4,FALSE)),"",VLOOKUP(A59,法規化學品資料庫!$A$1174:$D$1279,4,FALSE))</f>
        <v/>
      </c>
      <c r="M59" s="53" t="str">
        <f>IF(ISNA(VLOOKUP(A59,法規化學品資料庫!$A$1280:$D$1302,4,FALSE)),"",VLOOKUP(A59,法規化學品資料庫!$A$1280:$D$1302,4,FALSE))</f>
        <v/>
      </c>
      <c r="N59" s="53" t="str">
        <f>IF(ISNA(VLOOKUP(A59,法規化學品資料庫!$A$1303:$D$1327,4,FALSE)),"",VLOOKUP(A59,法規化學品資料庫!$A$1303:$D$1327,4,FALSE))</f>
        <v/>
      </c>
      <c r="O59" s="54" t="str">
        <f>IF(ISNA(VLOOKUP(A59,法規化學品資料庫!$A$1328:$D$1385,4,FALSE)),"",VLOOKUP(A59,法規化學品資料庫!$A$1328:$D$1385,4,FALSE))</f>
        <v/>
      </c>
      <c r="P59" s="54" t="str">
        <f>IF(ISNA(VLOOKUP(A59,法規化學品資料庫!$A$1386:$D$1532,4,FALSE)),"",VLOOKUP(A59,法規化學品資料庫!$A$1386:$D$1532,4,FALSE))</f>
        <v/>
      </c>
      <c r="Q59" s="53" t="str">
        <f>IF(ISNA(VLOOKUP(A59,法規化學品資料庫!$A$1533:$D$1908,4,FALSE)),"",VLOOKUP(A59,法規化學品資料庫!$A$1533:$D$1908,4,FALSE))</f>
        <v/>
      </c>
      <c r="R59" s="70" t="str">
        <f>IF(ISNA(VLOOKUP(A59,法規化學品資料庫!$A$1909:$D$1984,4,FALSE)),"",VLOOKUP(A59,法規化學品資料庫!$A$1909:$D$1984,4,FALSE))</f>
        <v/>
      </c>
    </row>
    <row r="60" spans="1:18" ht="49.5" x14ac:dyDescent="0.25">
      <c r="A60" s="61"/>
      <c r="B60" s="49"/>
      <c r="C60" s="49"/>
      <c r="D60" s="60"/>
      <c r="E60" s="59"/>
      <c r="F60" s="60"/>
      <c r="G60" s="60"/>
      <c r="H60" s="60"/>
      <c r="I60" s="60"/>
      <c r="J60" s="52" t="s">
        <v>1933</v>
      </c>
      <c r="K60" s="53" t="str">
        <f>IF(ISNA(VLOOKUP(A60,法規化學品資料庫!$A$1:$D$1173,4,FALSE)),"",VLOOKUP(A60,法規化學品資料庫!$A$1:$D$1173,4,FALSE))</f>
        <v/>
      </c>
      <c r="L60" s="53" t="str">
        <f>IF(ISNA(VLOOKUP(A60,法規化學品資料庫!$A$1174:$D$1279,4,FALSE)),"",VLOOKUP(A60,法規化學品資料庫!$A$1174:$D$1279,4,FALSE))</f>
        <v/>
      </c>
      <c r="M60" s="53" t="str">
        <f>IF(ISNA(VLOOKUP(A60,法規化學品資料庫!$A$1280:$D$1302,4,FALSE)),"",VLOOKUP(A60,法規化學品資料庫!$A$1280:$D$1302,4,FALSE))</f>
        <v/>
      </c>
      <c r="N60" s="53" t="str">
        <f>IF(ISNA(VLOOKUP(A60,法規化學品資料庫!$A$1303:$D$1327,4,FALSE)),"",VLOOKUP(A60,法規化學品資料庫!$A$1303:$D$1327,4,FALSE))</f>
        <v/>
      </c>
      <c r="O60" s="54" t="str">
        <f>IF(ISNA(VLOOKUP(A60,法規化學品資料庫!$A$1328:$D$1385,4,FALSE)),"",VLOOKUP(A60,法規化學品資料庫!$A$1328:$D$1385,4,FALSE))</f>
        <v/>
      </c>
      <c r="P60" s="54" t="str">
        <f>IF(ISNA(VLOOKUP(A60,法規化學品資料庫!$A$1386:$D$1532,4,FALSE)),"",VLOOKUP(A60,法規化學品資料庫!$A$1386:$D$1532,4,FALSE))</f>
        <v/>
      </c>
      <c r="Q60" s="53" t="str">
        <f>IF(ISNA(VLOOKUP(A60,法規化學品資料庫!$A$1533:$D$1908,4,FALSE)),"",VLOOKUP(A60,法規化學品資料庫!$A$1533:$D$1908,4,FALSE))</f>
        <v/>
      </c>
      <c r="R60" s="70" t="str">
        <f>IF(ISNA(VLOOKUP(A60,法規化學品資料庫!$A$1909:$D$1984,4,FALSE)),"",VLOOKUP(A60,法規化學品資料庫!$A$1909:$D$1984,4,FALSE))</f>
        <v/>
      </c>
    </row>
    <row r="61" spans="1:18" ht="49.5" x14ac:dyDescent="0.25">
      <c r="A61" s="61"/>
      <c r="B61" s="49"/>
      <c r="C61" s="62"/>
      <c r="D61" s="60"/>
      <c r="E61" s="59"/>
      <c r="F61" s="60"/>
      <c r="G61" s="60"/>
      <c r="H61" s="60"/>
      <c r="I61" s="60"/>
      <c r="J61" s="52" t="s">
        <v>1933</v>
      </c>
      <c r="K61" s="53" t="str">
        <f>IF(ISNA(VLOOKUP(A61,法規化學品資料庫!$A$1:$D$1173,4,FALSE)),"",VLOOKUP(A61,法規化學品資料庫!$A$1:$D$1173,4,FALSE))</f>
        <v/>
      </c>
      <c r="L61" s="53" t="str">
        <f>IF(ISNA(VLOOKUP(A61,法規化學品資料庫!$A$1174:$D$1279,4,FALSE)),"",VLOOKUP(A61,法規化學品資料庫!$A$1174:$D$1279,4,FALSE))</f>
        <v/>
      </c>
      <c r="M61" s="53" t="str">
        <f>IF(ISNA(VLOOKUP(A61,法規化學品資料庫!$A$1280:$D$1302,4,FALSE)),"",VLOOKUP(A61,法規化學品資料庫!$A$1280:$D$1302,4,FALSE))</f>
        <v/>
      </c>
      <c r="N61" s="53" t="str">
        <f>IF(ISNA(VLOOKUP(A61,法規化學品資料庫!$A$1303:$D$1327,4,FALSE)),"",VLOOKUP(A61,法規化學品資料庫!$A$1303:$D$1327,4,FALSE))</f>
        <v/>
      </c>
      <c r="O61" s="54" t="str">
        <f>IF(ISNA(VLOOKUP(A61,法規化學品資料庫!$A$1328:$D$1385,4,FALSE)),"",VLOOKUP(A61,法規化學品資料庫!$A$1328:$D$1385,4,FALSE))</f>
        <v/>
      </c>
      <c r="P61" s="54" t="str">
        <f>IF(ISNA(VLOOKUP(A61,法規化學品資料庫!$A$1386:$D$1532,4,FALSE)),"",VLOOKUP(A61,法規化學品資料庫!$A$1386:$D$1532,4,FALSE))</f>
        <v/>
      </c>
      <c r="Q61" s="53" t="str">
        <f>IF(ISNA(VLOOKUP(A61,法規化學品資料庫!$A$1533:$D$1908,4,FALSE)),"",VLOOKUP(A61,法規化學品資料庫!$A$1533:$D$1908,4,FALSE))</f>
        <v/>
      </c>
      <c r="R61" s="70" t="str">
        <f>IF(ISNA(VLOOKUP(A61,法規化學品資料庫!$A$1909:$D$1984,4,FALSE)),"",VLOOKUP(A61,法規化學品資料庫!$A$1909:$D$1984,4,FALSE))</f>
        <v/>
      </c>
    </row>
    <row r="62" spans="1:18" ht="49.5" x14ac:dyDescent="0.25">
      <c r="A62" s="61"/>
      <c r="B62" s="49"/>
      <c r="C62" s="49"/>
      <c r="D62" s="60"/>
      <c r="E62" s="59"/>
      <c r="F62" s="60"/>
      <c r="G62" s="60"/>
      <c r="H62" s="60"/>
      <c r="I62" s="60"/>
      <c r="J62" s="52" t="s">
        <v>1933</v>
      </c>
      <c r="K62" s="53" t="str">
        <f>IF(ISNA(VLOOKUP(A62,法規化學品資料庫!$A$1:$D$1173,4,FALSE)),"",VLOOKUP(A62,法規化學品資料庫!$A$1:$D$1173,4,FALSE))</f>
        <v/>
      </c>
      <c r="L62" s="53" t="str">
        <f>IF(ISNA(VLOOKUP(A62,法規化學品資料庫!$A$1174:$D$1279,4,FALSE)),"",VLOOKUP(A62,法規化學品資料庫!$A$1174:$D$1279,4,FALSE))</f>
        <v/>
      </c>
      <c r="M62" s="53" t="str">
        <f>IF(ISNA(VLOOKUP(A62,法規化學品資料庫!$A$1280:$D$1302,4,FALSE)),"",VLOOKUP(A62,法規化學品資料庫!$A$1280:$D$1302,4,FALSE))</f>
        <v/>
      </c>
      <c r="N62" s="53" t="str">
        <f>IF(ISNA(VLOOKUP(A62,法規化學品資料庫!$A$1303:$D$1327,4,FALSE)),"",VLOOKUP(A62,法規化學品資料庫!$A$1303:$D$1327,4,FALSE))</f>
        <v/>
      </c>
      <c r="O62" s="54" t="str">
        <f>IF(ISNA(VLOOKUP(A62,法規化學品資料庫!$A$1328:$D$1385,4,FALSE)),"",VLOOKUP(A62,法規化學品資料庫!$A$1328:$D$1385,4,FALSE))</f>
        <v/>
      </c>
      <c r="P62" s="54" t="str">
        <f>IF(ISNA(VLOOKUP(A62,法規化學品資料庫!$A$1386:$D$1532,4,FALSE)),"",VLOOKUP(A62,法規化學品資料庫!$A$1386:$D$1532,4,FALSE))</f>
        <v/>
      </c>
      <c r="Q62" s="53" t="str">
        <f>IF(ISNA(VLOOKUP(A62,法規化學品資料庫!$A$1533:$D$1908,4,FALSE)),"",VLOOKUP(A62,法規化學品資料庫!$A$1533:$D$1908,4,FALSE))</f>
        <v/>
      </c>
      <c r="R62" s="70" t="str">
        <f>IF(ISNA(VLOOKUP(A62,法規化學品資料庫!$A$1909:$D$1984,4,FALSE)),"",VLOOKUP(A62,法規化學品資料庫!$A$1909:$D$1984,4,FALSE))</f>
        <v/>
      </c>
    </row>
    <row r="63" spans="1:18" ht="49.5" x14ac:dyDescent="0.25">
      <c r="A63" s="61"/>
      <c r="B63" s="49"/>
      <c r="C63" s="49"/>
      <c r="D63" s="60"/>
      <c r="E63" s="59"/>
      <c r="F63" s="60"/>
      <c r="G63" s="60"/>
      <c r="H63" s="60"/>
      <c r="I63" s="60"/>
      <c r="J63" s="52" t="s">
        <v>1933</v>
      </c>
      <c r="K63" s="53" t="str">
        <f>IF(ISNA(VLOOKUP(A63,法規化學品資料庫!$A$1:$D$1173,4,FALSE)),"",VLOOKUP(A63,法規化學品資料庫!$A$1:$D$1173,4,FALSE))</f>
        <v/>
      </c>
      <c r="L63" s="53" t="str">
        <f>IF(ISNA(VLOOKUP(A63,法規化學品資料庫!$A$1174:$D$1279,4,FALSE)),"",VLOOKUP(A63,法規化學品資料庫!$A$1174:$D$1279,4,FALSE))</f>
        <v/>
      </c>
      <c r="M63" s="53" t="str">
        <f>IF(ISNA(VLOOKUP(A63,法規化學品資料庫!$A$1280:$D$1302,4,FALSE)),"",VLOOKUP(A63,法規化學品資料庫!$A$1280:$D$1302,4,FALSE))</f>
        <v/>
      </c>
      <c r="N63" s="53" t="str">
        <f>IF(ISNA(VLOOKUP(A63,法規化學品資料庫!$A$1303:$D$1327,4,FALSE)),"",VLOOKUP(A63,法規化學品資料庫!$A$1303:$D$1327,4,FALSE))</f>
        <v/>
      </c>
      <c r="O63" s="54" t="str">
        <f>IF(ISNA(VLOOKUP(A63,法規化學品資料庫!$A$1328:$D$1385,4,FALSE)),"",VLOOKUP(A63,法規化學品資料庫!$A$1328:$D$1385,4,FALSE))</f>
        <v/>
      </c>
      <c r="P63" s="54" t="str">
        <f>IF(ISNA(VLOOKUP(A63,法規化學品資料庫!$A$1386:$D$1532,4,FALSE)),"",VLOOKUP(A63,法規化學品資料庫!$A$1386:$D$1532,4,FALSE))</f>
        <v/>
      </c>
      <c r="Q63" s="53" t="str">
        <f>IF(ISNA(VLOOKUP(A63,法規化學品資料庫!$A$1533:$D$1908,4,FALSE)),"",VLOOKUP(A63,法規化學品資料庫!$A$1533:$D$1908,4,FALSE))</f>
        <v/>
      </c>
      <c r="R63" s="70" t="str">
        <f>IF(ISNA(VLOOKUP(A63,法規化學品資料庫!$A$1909:$D$1984,4,FALSE)),"",VLOOKUP(A63,法規化學品資料庫!$A$1909:$D$1984,4,FALSE))</f>
        <v/>
      </c>
    </row>
    <row r="64" spans="1:18" ht="49.5" x14ac:dyDescent="0.25">
      <c r="A64" s="61"/>
      <c r="B64" s="49"/>
      <c r="C64" s="62"/>
      <c r="D64" s="60"/>
      <c r="E64" s="59"/>
      <c r="F64" s="60"/>
      <c r="G64" s="60"/>
      <c r="H64" s="60"/>
      <c r="I64" s="60"/>
      <c r="J64" s="52" t="s">
        <v>1933</v>
      </c>
      <c r="K64" s="53" t="str">
        <f>IF(ISNA(VLOOKUP(A64,法規化學品資料庫!$A$1:$D$1173,4,FALSE)),"",VLOOKUP(A64,法規化學品資料庫!$A$1:$D$1173,4,FALSE))</f>
        <v/>
      </c>
      <c r="L64" s="53" t="str">
        <f>IF(ISNA(VLOOKUP(A64,法規化學品資料庫!$A$1174:$D$1279,4,FALSE)),"",VLOOKUP(A64,法規化學品資料庫!$A$1174:$D$1279,4,FALSE))</f>
        <v/>
      </c>
      <c r="M64" s="53" t="str">
        <f>IF(ISNA(VLOOKUP(A64,法規化學品資料庫!$A$1280:$D$1302,4,FALSE)),"",VLOOKUP(A64,法規化學品資料庫!$A$1280:$D$1302,4,FALSE))</f>
        <v/>
      </c>
      <c r="N64" s="53" t="str">
        <f>IF(ISNA(VLOOKUP(A64,法規化學品資料庫!$A$1303:$D$1327,4,FALSE)),"",VLOOKUP(A64,法規化學品資料庫!$A$1303:$D$1327,4,FALSE))</f>
        <v/>
      </c>
      <c r="O64" s="54" t="str">
        <f>IF(ISNA(VLOOKUP(A64,法規化學品資料庫!$A$1328:$D$1385,4,FALSE)),"",VLOOKUP(A64,法規化學品資料庫!$A$1328:$D$1385,4,FALSE))</f>
        <v/>
      </c>
      <c r="P64" s="54" t="str">
        <f>IF(ISNA(VLOOKUP(A64,法規化學品資料庫!$A$1386:$D$1532,4,FALSE)),"",VLOOKUP(A64,法規化學品資料庫!$A$1386:$D$1532,4,FALSE))</f>
        <v/>
      </c>
      <c r="Q64" s="53" t="str">
        <f>IF(ISNA(VLOOKUP(A64,法規化學品資料庫!$A$1533:$D$1908,4,FALSE)),"",VLOOKUP(A64,法規化學品資料庫!$A$1533:$D$1908,4,FALSE))</f>
        <v/>
      </c>
      <c r="R64" s="70" t="str">
        <f>IF(ISNA(VLOOKUP(A64,法規化學品資料庫!$A$1909:$D$1984,4,FALSE)),"",VLOOKUP(A64,法規化學品資料庫!$A$1909:$D$1984,4,FALSE))</f>
        <v/>
      </c>
    </row>
    <row r="65" spans="1:18" ht="49.5" x14ac:dyDescent="0.25">
      <c r="A65" s="61"/>
      <c r="B65" s="49"/>
      <c r="C65" s="49"/>
      <c r="D65" s="60"/>
      <c r="E65" s="59"/>
      <c r="F65" s="60"/>
      <c r="G65" s="60"/>
      <c r="H65" s="60"/>
      <c r="I65" s="60"/>
      <c r="J65" s="52" t="s">
        <v>1933</v>
      </c>
      <c r="K65" s="53" t="str">
        <f>IF(ISNA(VLOOKUP(A65,法規化學品資料庫!$A$1:$D$1173,4,FALSE)),"",VLOOKUP(A65,法規化學品資料庫!$A$1:$D$1173,4,FALSE))</f>
        <v/>
      </c>
      <c r="L65" s="53" t="str">
        <f>IF(ISNA(VLOOKUP(A65,法規化學品資料庫!$A$1174:$D$1279,4,FALSE)),"",VLOOKUP(A65,法規化學品資料庫!$A$1174:$D$1279,4,FALSE))</f>
        <v/>
      </c>
      <c r="M65" s="53" t="str">
        <f>IF(ISNA(VLOOKUP(A65,法規化學品資料庫!$A$1280:$D$1302,4,FALSE)),"",VLOOKUP(A65,法規化學品資料庫!$A$1280:$D$1302,4,FALSE))</f>
        <v/>
      </c>
      <c r="N65" s="53" t="str">
        <f>IF(ISNA(VLOOKUP(A65,法規化學品資料庫!$A$1303:$D$1327,4,FALSE)),"",VLOOKUP(A65,法規化學品資料庫!$A$1303:$D$1327,4,FALSE))</f>
        <v/>
      </c>
      <c r="O65" s="54" t="str">
        <f>IF(ISNA(VLOOKUP(A65,法規化學品資料庫!$A$1328:$D$1385,4,FALSE)),"",VLOOKUP(A65,法規化學品資料庫!$A$1328:$D$1385,4,FALSE))</f>
        <v/>
      </c>
      <c r="P65" s="54" t="str">
        <f>IF(ISNA(VLOOKUP(A65,法規化學品資料庫!$A$1386:$D$1532,4,FALSE)),"",VLOOKUP(A65,法規化學品資料庫!$A$1386:$D$1532,4,FALSE))</f>
        <v/>
      </c>
      <c r="Q65" s="53" t="str">
        <f>IF(ISNA(VLOOKUP(A65,法規化學品資料庫!$A$1533:$D$1908,4,FALSE)),"",VLOOKUP(A65,法規化學品資料庫!$A$1533:$D$1908,4,FALSE))</f>
        <v/>
      </c>
      <c r="R65" s="70" t="str">
        <f>IF(ISNA(VLOOKUP(A65,法規化學品資料庫!$A$1909:$D$1984,4,FALSE)),"",VLOOKUP(A65,法規化學品資料庫!$A$1909:$D$1984,4,FALSE))</f>
        <v/>
      </c>
    </row>
    <row r="66" spans="1:18" ht="49.5" x14ac:dyDescent="0.25">
      <c r="A66" s="61"/>
      <c r="B66" s="49"/>
      <c r="C66" s="49"/>
      <c r="D66" s="60"/>
      <c r="E66" s="59"/>
      <c r="F66" s="60"/>
      <c r="G66" s="60"/>
      <c r="H66" s="60"/>
      <c r="I66" s="60"/>
      <c r="J66" s="52" t="s">
        <v>1933</v>
      </c>
      <c r="K66" s="53" t="str">
        <f>IF(ISNA(VLOOKUP(A66,法規化學品資料庫!$A$1:$D$1173,4,FALSE)),"",VLOOKUP(A66,法規化學品資料庫!$A$1:$D$1173,4,FALSE))</f>
        <v/>
      </c>
      <c r="L66" s="53" t="str">
        <f>IF(ISNA(VLOOKUP(A66,法規化學品資料庫!$A$1174:$D$1279,4,FALSE)),"",VLOOKUP(A66,法規化學品資料庫!$A$1174:$D$1279,4,FALSE))</f>
        <v/>
      </c>
      <c r="M66" s="53" t="str">
        <f>IF(ISNA(VLOOKUP(A66,法規化學品資料庫!$A$1280:$D$1302,4,FALSE)),"",VLOOKUP(A66,法規化學品資料庫!$A$1280:$D$1302,4,FALSE))</f>
        <v/>
      </c>
      <c r="N66" s="53" t="str">
        <f>IF(ISNA(VLOOKUP(A66,法規化學品資料庫!$A$1303:$D$1327,4,FALSE)),"",VLOOKUP(A66,法規化學品資料庫!$A$1303:$D$1327,4,FALSE))</f>
        <v/>
      </c>
      <c r="O66" s="54" t="str">
        <f>IF(ISNA(VLOOKUP(A66,法規化學品資料庫!$A$1328:$D$1385,4,FALSE)),"",VLOOKUP(A66,法規化學品資料庫!$A$1328:$D$1385,4,FALSE))</f>
        <v/>
      </c>
      <c r="P66" s="54" t="str">
        <f>IF(ISNA(VLOOKUP(A66,法規化學品資料庫!$A$1386:$D$1532,4,FALSE)),"",VLOOKUP(A66,法規化學品資料庫!$A$1386:$D$1532,4,FALSE))</f>
        <v/>
      </c>
      <c r="Q66" s="53" t="str">
        <f>IF(ISNA(VLOOKUP(A66,法規化學品資料庫!$A$1533:$D$1908,4,FALSE)),"",VLOOKUP(A66,法規化學品資料庫!$A$1533:$D$1908,4,FALSE))</f>
        <v/>
      </c>
      <c r="R66" s="70" t="str">
        <f>IF(ISNA(VLOOKUP(A66,法規化學品資料庫!$A$1909:$D$1984,4,FALSE)),"",VLOOKUP(A66,法規化學品資料庫!$A$1909:$D$1984,4,FALSE))</f>
        <v/>
      </c>
    </row>
    <row r="67" spans="1:18" ht="49.5" x14ac:dyDescent="0.25">
      <c r="A67" s="61"/>
      <c r="B67" s="49"/>
      <c r="C67" s="49"/>
      <c r="D67" s="60"/>
      <c r="E67" s="59"/>
      <c r="F67" s="60"/>
      <c r="G67" s="60"/>
      <c r="H67" s="60"/>
      <c r="I67" s="60"/>
      <c r="J67" s="52" t="s">
        <v>1933</v>
      </c>
      <c r="K67" s="53" t="str">
        <f>IF(ISNA(VLOOKUP(A67,法規化學品資料庫!$A$1:$D$1173,4,FALSE)),"",VLOOKUP(A67,法規化學品資料庫!$A$1:$D$1173,4,FALSE))</f>
        <v/>
      </c>
      <c r="L67" s="53" t="str">
        <f>IF(ISNA(VLOOKUP(A67,法規化學品資料庫!$A$1174:$D$1279,4,FALSE)),"",VLOOKUP(A67,法規化學品資料庫!$A$1174:$D$1279,4,FALSE))</f>
        <v/>
      </c>
      <c r="M67" s="53" t="str">
        <f>IF(ISNA(VLOOKUP(A67,法規化學品資料庫!$A$1280:$D$1302,4,FALSE)),"",VLOOKUP(A67,法規化學品資料庫!$A$1280:$D$1302,4,FALSE))</f>
        <v/>
      </c>
      <c r="N67" s="53" t="str">
        <f>IF(ISNA(VLOOKUP(A67,法規化學品資料庫!$A$1303:$D$1327,4,FALSE)),"",VLOOKUP(A67,法規化學品資料庫!$A$1303:$D$1327,4,FALSE))</f>
        <v/>
      </c>
      <c r="O67" s="54" t="str">
        <f>IF(ISNA(VLOOKUP(A67,法規化學品資料庫!$A$1328:$D$1385,4,FALSE)),"",VLOOKUP(A67,法規化學品資料庫!$A$1328:$D$1385,4,FALSE))</f>
        <v/>
      </c>
      <c r="P67" s="54" t="str">
        <f>IF(ISNA(VLOOKUP(A67,法規化學品資料庫!$A$1386:$D$1532,4,FALSE)),"",VLOOKUP(A67,法規化學品資料庫!$A$1386:$D$1532,4,FALSE))</f>
        <v/>
      </c>
      <c r="Q67" s="53" t="str">
        <f>IF(ISNA(VLOOKUP(A67,法規化學品資料庫!$A$1533:$D$1908,4,FALSE)),"",VLOOKUP(A67,法規化學品資料庫!$A$1533:$D$1908,4,FALSE))</f>
        <v/>
      </c>
      <c r="R67" s="70" t="str">
        <f>IF(ISNA(VLOOKUP(A67,法規化學品資料庫!$A$1909:$D$1984,4,FALSE)),"",VLOOKUP(A67,法規化學品資料庫!$A$1909:$D$1984,4,FALSE))</f>
        <v/>
      </c>
    </row>
    <row r="68" spans="1:18" ht="49.5" x14ac:dyDescent="0.25">
      <c r="A68" s="61"/>
      <c r="B68" s="49"/>
      <c r="C68" s="62"/>
      <c r="D68" s="60"/>
      <c r="E68" s="59"/>
      <c r="F68" s="60"/>
      <c r="G68" s="60"/>
      <c r="H68" s="60"/>
      <c r="I68" s="60"/>
      <c r="J68" s="52" t="s">
        <v>1933</v>
      </c>
      <c r="K68" s="53" t="str">
        <f>IF(ISNA(VLOOKUP(A68,法規化學品資料庫!$A$1:$D$1173,4,FALSE)),"",VLOOKUP(A68,法規化學品資料庫!$A$1:$D$1173,4,FALSE))</f>
        <v/>
      </c>
      <c r="L68" s="53" t="str">
        <f>IF(ISNA(VLOOKUP(A68,法規化學品資料庫!$A$1174:$D$1279,4,FALSE)),"",VLOOKUP(A68,法規化學品資料庫!$A$1174:$D$1279,4,FALSE))</f>
        <v/>
      </c>
      <c r="M68" s="53" t="str">
        <f>IF(ISNA(VLOOKUP(A68,法規化學品資料庫!$A$1280:$D$1302,4,FALSE)),"",VLOOKUP(A68,法規化學品資料庫!$A$1280:$D$1302,4,FALSE))</f>
        <v/>
      </c>
      <c r="N68" s="53" t="str">
        <f>IF(ISNA(VLOOKUP(A68,法規化學品資料庫!$A$1303:$D$1327,4,FALSE)),"",VLOOKUP(A68,法規化學品資料庫!$A$1303:$D$1327,4,FALSE))</f>
        <v/>
      </c>
      <c r="O68" s="54" t="str">
        <f>IF(ISNA(VLOOKUP(A68,法規化學品資料庫!$A$1328:$D$1385,4,FALSE)),"",VLOOKUP(A68,法規化學品資料庫!$A$1328:$D$1385,4,FALSE))</f>
        <v/>
      </c>
      <c r="P68" s="54" t="str">
        <f>IF(ISNA(VLOOKUP(A68,法規化學品資料庫!$A$1386:$D$1532,4,FALSE)),"",VLOOKUP(A68,法規化學品資料庫!$A$1386:$D$1532,4,FALSE))</f>
        <v/>
      </c>
      <c r="Q68" s="53" t="str">
        <f>IF(ISNA(VLOOKUP(A68,法規化學品資料庫!$A$1533:$D$1908,4,FALSE)),"",VLOOKUP(A68,法規化學品資料庫!$A$1533:$D$1908,4,FALSE))</f>
        <v/>
      </c>
      <c r="R68" s="70" t="str">
        <f>IF(ISNA(VLOOKUP(A68,法規化學品資料庫!$A$1909:$D$1984,4,FALSE)),"",VLOOKUP(A68,法規化學品資料庫!$A$1909:$D$1984,4,FALSE))</f>
        <v/>
      </c>
    </row>
    <row r="69" spans="1:18" ht="49.5" x14ac:dyDescent="0.25">
      <c r="A69" s="61"/>
      <c r="B69" s="49"/>
      <c r="C69" s="61"/>
      <c r="D69" s="60"/>
      <c r="E69" s="59"/>
      <c r="F69" s="60"/>
      <c r="G69" s="60"/>
      <c r="H69" s="60"/>
      <c r="I69" s="60"/>
      <c r="J69" s="52" t="s">
        <v>1933</v>
      </c>
      <c r="K69" s="53" t="str">
        <f>IF(ISNA(VLOOKUP(A69,法規化學品資料庫!$A$1:$D$1173,4,FALSE)),"",VLOOKUP(A69,法規化學品資料庫!$A$1:$D$1173,4,FALSE))</f>
        <v/>
      </c>
      <c r="L69" s="53" t="str">
        <f>IF(ISNA(VLOOKUP(A69,法規化學品資料庫!$A$1174:$D$1279,4,FALSE)),"",VLOOKUP(A69,法規化學品資料庫!$A$1174:$D$1279,4,FALSE))</f>
        <v/>
      </c>
      <c r="M69" s="53" t="str">
        <f>IF(ISNA(VLOOKUP(A69,法規化學品資料庫!$A$1280:$D$1302,4,FALSE)),"",VLOOKUP(A69,法規化學品資料庫!$A$1280:$D$1302,4,FALSE))</f>
        <v/>
      </c>
      <c r="N69" s="53" t="str">
        <f>IF(ISNA(VLOOKUP(A69,法規化學品資料庫!$A$1303:$D$1327,4,FALSE)),"",VLOOKUP(A69,法規化學品資料庫!$A$1303:$D$1327,4,FALSE))</f>
        <v/>
      </c>
      <c r="O69" s="54" t="str">
        <f>IF(ISNA(VLOOKUP(A69,法規化學品資料庫!$A$1328:$D$1385,4,FALSE)),"",VLOOKUP(A69,法規化學品資料庫!$A$1328:$D$1385,4,FALSE))</f>
        <v/>
      </c>
      <c r="P69" s="54" t="str">
        <f>IF(ISNA(VLOOKUP(A69,法規化學品資料庫!$A$1386:$D$1532,4,FALSE)),"",VLOOKUP(A69,法規化學品資料庫!$A$1386:$D$1532,4,FALSE))</f>
        <v/>
      </c>
      <c r="Q69" s="53" t="str">
        <f>IF(ISNA(VLOOKUP(A69,法規化學品資料庫!$A$1533:$D$1908,4,FALSE)),"",VLOOKUP(A69,法規化學品資料庫!$A$1533:$D$1908,4,FALSE))</f>
        <v/>
      </c>
      <c r="R69" s="70" t="str">
        <f>IF(ISNA(VLOOKUP(A69,法規化學品資料庫!$A$1909:$D$1984,4,FALSE)),"",VLOOKUP(A69,法規化學品資料庫!$A$1909:$D$1984,4,FALSE))</f>
        <v/>
      </c>
    </row>
    <row r="70" spans="1:18" ht="49.5" x14ac:dyDescent="0.25">
      <c r="A70" s="61"/>
      <c r="B70" s="49"/>
      <c r="C70" s="61"/>
      <c r="D70" s="60"/>
      <c r="E70" s="60"/>
      <c r="F70" s="60"/>
      <c r="G70" s="60"/>
      <c r="H70" s="60"/>
      <c r="I70" s="60"/>
      <c r="J70" s="52" t="s">
        <v>1933</v>
      </c>
      <c r="K70" s="53" t="str">
        <f>IF(ISNA(VLOOKUP(A70,法規化學品資料庫!$A$1:$D$1173,4,FALSE)),"",VLOOKUP(A70,法規化學品資料庫!$A$1:$D$1173,4,FALSE))</f>
        <v/>
      </c>
      <c r="L70" s="53" t="str">
        <f>IF(ISNA(VLOOKUP(A70,法規化學品資料庫!$A$1174:$D$1279,4,FALSE)),"",VLOOKUP(A70,法規化學品資料庫!$A$1174:$D$1279,4,FALSE))</f>
        <v/>
      </c>
      <c r="M70" s="53" t="str">
        <f>IF(ISNA(VLOOKUP(A70,法規化學品資料庫!$A$1280:$D$1302,4,FALSE)),"",VLOOKUP(A70,法規化學品資料庫!$A$1280:$D$1302,4,FALSE))</f>
        <v/>
      </c>
      <c r="N70" s="53" t="str">
        <f>IF(ISNA(VLOOKUP(A70,法規化學品資料庫!$A$1303:$D$1327,4,FALSE)),"",VLOOKUP(A70,法規化學品資料庫!$A$1303:$D$1327,4,FALSE))</f>
        <v/>
      </c>
      <c r="O70" s="54" t="str">
        <f>IF(ISNA(VLOOKUP(A70,法規化學品資料庫!$A$1328:$D$1385,4,FALSE)),"",VLOOKUP(A70,法規化學品資料庫!$A$1328:$D$1385,4,FALSE))</f>
        <v/>
      </c>
      <c r="P70" s="54" t="str">
        <f>IF(ISNA(VLOOKUP(A70,法規化學品資料庫!$A$1386:$D$1532,4,FALSE)),"",VLOOKUP(A70,法規化學品資料庫!$A$1386:$D$1532,4,FALSE))</f>
        <v/>
      </c>
      <c r="Q70" s="53" t="str">
        <f>IF(ISNA(VLOOKUP(A70,法規化學品資料庫!$A$1533:$D$1908,4,FALSE)),"",VLOOKUP(A70,法規化學品資料庫!$A$1533:$D$1908,4,FALSE))</f>
        <v/>
      </c>
      <c r="R70" s="70" t="str">
        <f>IF(ISNA(VLOOKUP(A70,法規化學品資料庫!$A$1909:$D$1984,4,FALSE)),"",VLOOKUP(A70,法規化學品資料庫!$A$1909:$D$1984,4,FALSE))</f>
        <v/>
      </c>
    </row>
    <row r="71" spans="1:18" ht="49.5" x14ac:dyDescent="0.25">
      <c r="A71" s="61"/>
      <c r="B71" s="49"/>
      <c r="C71" s="61"/>
      <c r="D71" s="60"/>
      <c r="E71" s="59"/>
      <c r="F71" s="60"/>
      <c r="G71" s="60"/>
      <c r="H71" s="60"/>
      <c r="I71" s="60"/>
      <c r="J71" s="52" t="s">
        <v>1933</v>
      </c>
      <c r="K71" s="53" t="str">
        <f>IF(ISNA(VLOOKUP(A71,法規化學品資料庫!$A$1:$D$1173,4,FALSE)),"",VLOOKUP(A71,法規化學品資料庫!$A$1:$D$1173,4,FALSE))</f>
        <v/>
      </c>
      <c r="L71" s="53" t="str">
        <f>IF(ISNA(VLOOKUP(A71,法規化學品資料庫!$A$1174:$D$1279,4,FALSE)),"",VLOOKUP(A71,法規化學品資料庫!$A$1174:$D$1279,4,FALSE))</f>
        <v/>
      </c>
      <c r="M71" s="53" t="str">
        <f>IF(ISNA(VLOOKUP(A71,法規化學品資料庫!$A$1280:$D$1302,4,FALSE)),"",VLOOKUP(A71,法規化學品資料庫!$A$1280:$D$1302,4,FALSE))</f>
        <v/>
      </c>
      <c r="N71" s="53" t="str">
        <f>IF(ISNA(VLOOKUP(A71,法規化學品資料庫!$A$1303:$D$1327,4,FALSE)),"",VLOOKUP(A71,法規化學品資料庫!$A$1303:$D$1327,4,FALSE))</f>
        <v/>
      </c>
      <c r="O71" s="54" t="str">
        <f>IF(ISNA(VLOOKUP(A71,法規化學品資料庫!$A$1328:$D$1385,4,FALSE)),"",VLOOKUP(A71,法規化學品資料庫!$A$1328:$D$1385,4,FALSE))</f>
        <v/>
      </c>
      <c r="P71" s="54" t="str">
        <f>IF(ISNA(VLOOKUP(A71,法規化學品資料庫!$A$1386:$D$1532,4,FALSE)),"",VLOOKUP(A71,法規化學品資料庫!$A$1386:$D$1532,4,FALSE))</f>
        <v/>
      </c>
      <c r="Q71" s="53" t="str">
        <f>IF(ISNA(VLOOKUP(A71,法規化學品資料庫!$A$1533:$D$1908,4,FALSE)),"",VLOOKUP(A71,法規化學品資料庫!$A$1533:$D$1908,4,FALSE))</f>
        <v/>
      </c>
      <c r="R71" s="70" t="str">
        <f>IF(ISNA(VLOOKUP(A71,法規化學品資料庫!$A$1909:$D$1984,4,FALSE)),"",VLOOKUP(A71,法規化學品資料庫!$A$1909:$D$1984,4,FALSE))</f>
        <v/>
      </c>
    </row>
    <row r="72" spans="1:18" ht="49.5" x14ac:dyDescent="0.25">
      <c r="A72" s="61"/>
      <c r="B72" s="49"/>
      <c r="C72" s="49"/>
      <c r="D72" s="60"/>
      <c r="E72" s="59"/>
      <c r="F72" s="60"/>
      <c r="G72" s="60"/>
      <c r="H72" s="60"/>
      <c r="I72" s="60"/>
      <c r="J72" s="52" t="s">
        <v>1933</v>
      </c>
      <c r="K72" s="53" t="str">
        <f>IF(ISNA(VLOOKUP(A72,法規化學品資料庫!$A$1:$D$1173,4,FALSE)),"",VLOOKUP(A72,法規化學品資料庫!$A$1:$D$1173,4,FALSE))</f>
        <v/>
      </c>
      <c r="L72" s="53" t="str">
        <f>IF(ISNA(VLOOKUP(A72,法規化學品資料庫!$A$1174:$D$1279,4,FALSE)),"",VLOOKUP(A72,法規化學品資料庫!$A$1174:$D$1279,4,FALSE))</f>
        <v/>
      </c>
      <c r="M72" s="53" t="str">
        <f>IF(ISNA(VLOOKUP(A72,法規化學品資料庫!$A$1280:$D$1302,4,FALSE)),"",VLOOKUP(A72,法規化學品資料庫!$A$1280:$D$1302,4,FALSE))</f>
        <v/>
      </c>
      <c r="N72" s="53" t="str">
        <f>IF(ISNA(VLOOKUP(A72,法規化學品資料庫!$A$1303:$D$1327,4,FALSE)),"",VLOOKUP(A72,法規化學品資料庫!$A$1303:$D$1327,4,FALSE))</f>
        <v/>
      </c>
      <c r="O72" s="54" t="str">
        <f>IF(ISNA(VLOOKUP(A72,法規化學品資料庫!$A$1328:$D$1385,4,FALSE)),"",VLOOKUP(A72,法規化學品資料庫!$A$1328:$D$1385,4,FALSE))</f>
        <v/>
      </c>
      <c r="P72" s="54" t="str">
        <f>IF(ISNA(VLOOKUP(A72,法規化學品資料庫!$A$1386:$D$1532,4,FALSE)),"",VLOOKUP(A72,法規化學品資料庫!$A$1386:$D$1532,4,FALSE))</f>
        <v/>
      </c>
      <c r="Q72" s="53" t="str">
        <f>IF(ISNA(VLOOKUP(A72,法規化學品資料庫!$A$1533:$D$1908,4,FALSE)),"",VLOOKUP(A72,法規化學品資料庫!$A$1533:$D$1908,4,FALSE))</f>
        <v/>
      </c>
      <c r="R72" s="70" t="str">
        <f>IF(ISNA(VLOOKUP(A72,法規化學品資料庫!$A$1909:$D$1984,4,FALSE)),"",VLOOKUP(A72,法規化學品資料庫!$A$1909:$D$1984,4,FALSE))</f>
        <v/>
      </c>
    </row>
    <row r="73" spans="1:18" ht="49.5" x14ac:dyDescent="0.25">
      <c r="A73" s="61"/>
      <c r="B73" s="49"/>
      <c r="C73" s="61"/>
      <c r="D73" s="60"/>
      <c r="E73" s="60"/>
      <c r="F73" s="60"/>
      <c r="G73" s="60"/>
      <c r="H73" s="60"/>
      <c r="I73" s="60"/>
      <c r="J73" s="52" t="s">
        <v>1933</v>
      </c>
      <c r="K73" s="53" t="str">
        <f>IF(ISNA(VLOOKUP(A73,法規化學品資料庫!$A$1:$D$1173,4,FALSE)),"",VLOOKUP(A73,法規化學品資料庫!$A$1:$D$1173,4,FALSE))</f>
        <v/>
      </c>
      <c r="L73" s="53" t="str">
        <f>IF(ISNA(VLOOKUP(A73,法規化學品資料庫!$A$1174:$D$1279,4,FALSE)),"",VLOOKUP(A73,法規化學品資料庫!$A$1174:$D$1279,4,FALSE))</f>
        <v/>
      </c>
      <c r="M73" s="53" t="str">
        <f>IF(ISNA(VLOOKUP(A73,法規化學品資料庫!$A$1280:$D$1302,4,FALSE)),"",VLOOKUP(A73,法規化學品資料庫!$A$1280:$D$1302,4,FALSE))</f>
        <v/>
      </c>
      <c r="N73" s="53" t="str">
        <f>IF(ISNA(VLOOKUP(A73,法規化學品資料庫!$A$1303:$D$1327,4,FALSE)),"",VLOOKUP(A73,法規化學品資料庫!$A$1303:$D$1327,4,FALSE))</f>
        <v/>
      </c>
      <c r="O73" s="54" t="str">
        <f>IF(ISNA(VLOOKUP(A73,法規化學品資料庫!$A$1328:$D$1385,4,FALSE)),"",VLOOKUP(A73,法規化學品資料庫!$A$1328:$D$1385,4,FALSE))</f>
        <v/>
      </c>
      <c r="P73" s="54" t="str">
        <f>IF(ISNA(VLOOKUP(A73,法規化學品資料庫!$A$1386:$D$1532,4,FALSE)),"",VLOOKUP(A73,法規化學品資料庫!$A$1386:$D$1532,4,FALSE))</f>
        <v/>
      </c>
      <c r="Q73" s="53" t="str">
        <f>IF(ISNA(VLOOKUP(A73,法規化學品資料庫!$A$1533:$D$1908,4,FALSE)),"",VLOOKUP(A73,法規化學品資料庫!$A$1533:$D$1908,4,FALSE))</f>
        <v/>
      </c>
      <c r="R73" s="70" t="str">
        <f>IF(ISNA(VLOOKUP(A73,法規化學品資料庫!$A$1909:$D$1984,4,FALSE)),"",VLOOKUP(A73,法規化學品資料庫!$A$1909:$D$1984,4,FALSE))</f>
        <v/>
      </c>
    </row>
    <row r="74" spans="1:18" ht="49.5" x14ac:dyDescent="0.25">
      <c r="A74" s="61"/>
      <c r="B74" s="63"/>
      <c r="C74" s="61"/>
      <c r="D74" s="60"/>
      <c r="E74" s="59"/>
      <c r="F74" s="60"/>
      <c r="G74" s="60"/>
      <c r="H74" s="60"/>
      <c r="I74" s="60"/>
      <c r="J74" s="52" t="s">
        <v>1933</v>
      </c>
      <c r="K74" s="53" t="str">
        <f>IF(ISNA(VLOOKUP(A74,法規化學品資料庫!$A$1:$D$1173,4,FALSE)),"",VLOOKUP(A74,法規化學品資料庫!$A$1:$D$1173,4,FALSE))</f>
        <v/>
      </c>
      <c r="L74" s="53" t="str">
        <f>IF(ISNA(VLOOKUP(A74,法規化學品資料庫!$A$1174:$D$1279,4,FALSE)),"",VLOOKUP(A74,法規化學品資料庫!$A$1174:$D$1279,4,FALSE))</f>
        <v/>
      </c>
      <c r="M74" s="53" t="str">
        <f>IF(ISNA(VLOOKUP(A74,法規化學品資料庫!$A$1280:$D$1302,4,FALSE)),"",VLOOKUP(A74,法規化學品資料庫!$A$1280:$D$1302,4,FALSE))</f>
        <v/>
      </c>
      <c r="N74" s="53" t="str">
        <f>IF(ISNA(VLOOKUP(A74,法規化學品資料庫!$A$1303:$D$1327,4,FALSE)),"",VLOOKUP(A74,法規化學品資料庫!$A$1303:$D$1327,4,FALSE))</f>
        <v/>
      </c>
      <c r="O74" s="54" t="str">
        <f>IF(ISNA(VLOOKUP(A74,法規化學品資料庫!$A$1328:$D$1385,4,FALSE)),"",VLOOKUP(A74,法規化學品資料庫!$A$1328:$D$1385,4,FALSE))</f>
        <v/>
      </c>
      <c r="P74" s="54" t="str">
        <f>IF(ISNA(VLOOKUP(A74,法規化學品資料庫!$A$1386:$D$1532,4,FALSE)),"",VLOOKUP(A74,法規化學品資料庫!$A$1386:$D$1532,4,FALSE))</f>
        <v/>
      </c>
      <c r="Q74" s="53" t="str">
        <f>IF(ISNA(VLOOKUP(A74,法規化學品資料庫!$A$1533:$D$1908,4,FALSE)),"",VLOOKUP(A74,法規化學品資料庫!$A$1533:$D$1908,4,FALSE))</f>
        <v/>
      </c>
      <c r="R74" s="70" t="str">
        <f>IF(ISNA(VLOOKUP(A74,法規化學品資料庫!$A$1909:$D$1984,4,FALSE)),"",VLOOKUP(A74,法規化學品資料庫!$A$1909:$D$1984,4,FALSE))</f>
        <v/>
      </c>
    </row>
    <row r="75" spans="1:18" ht="49.5" x14ac:dyDescent="0.25">
      <c r="A75" s="61"/>
      <c r="B75" s="49"/>
      <c r="C75" s="61"/>
      <c r="D75" s="60"/>
      <c r="E75" s="59"/>
      <c r="F75" s="60"/>
      <c r="G75" s="60"/>
      <c r="H75" s="60"/>
      <c r="I75" s="60"/>
      <c r="J75" s="52" t="s">
        <v>1933</v>
      </c>
      <c r="K75" s="53" t="str">
        <f>IF(ISNA(VLOOKUP(A75,法規化學品資料庫!$A$1:$D$1173,4,FALSE)),"",VLOOKUP(A75,法規化學品資料庫!$A$1:$D$1173,4,FALSE))</f>
        <v/>
      </c>
      <c r="L75" s="53" t="str">
        <f>IF(ISNA(VLOOKUP(A75,法規化學品資料庫!$A$1174:$D$1279,4,FALSE)),"",VLOOKUP(A75,法規化學品資料庫!$A$1174:$D$1279,4,FALSE))</f>
        <v/>
      </c>
      <c r="M75" s="53" t="str">
        <f>IF(ISNA(VLOOKUP(A75,法規化學品資料庫!$A$1280:$D$1302,4,FALSE)),"",VLOOKUP(A75,法規化學品資料庫!$A$1280:$D$1302,4,FALSE))</f>
        <v/>
      </c>
      <c r="N75" s="53" t="str">
        <f>IF(ISNA(VLOOKUP(A75,法規化學品資料庫!$A$1303:$D$1327,4,FALSE)),"",VLOOKUP(A75,法規化學品資料庫!$A$1303:$D$1327,4,FALSE))</f>
        <v/>
      </c>
      <c r="O75" s="54" t="str">
        <f>IF(ISNA(VLOOKUP(A75,法規化學品資料庫!$A$1328:$D$1385,4,FALSE)),"",VLOOKUP(A75,法規化學品資料庫!$A$1328:$D$1385,4,FALSE))</f>
        <v/>
      </c>
      <c r="P75" s="54" t="str">
        <f>IF(ISNA(VLOOKUP(A75,法規化學品資料庫!$A$1386:$D$1532,4,FALSE)),"",VLOOKUP(A75,法規化學品資料庫!$A$1386:$D$1532,4,FALSE))</f>
        <v/>
      </c>
      <c r="Q75" s="53" t="str">
        <f>IF(ISNA(VLOOKUP(A75,法規化學品資料庫!$A$1533:$D$1908,4,FALSE)),"",VLOOKUP(A75,法規化學品資料庫!$A$1533:$D$1908,4,FALSE))</f>
        <v/>
      </c>
      <c r="R75" s="70" t="str">
        <f>IF(ISNA(VLOOKUP(A75,法規化學品資料庫!$A$1909:$D$1984,4,FALSE)),"",VLOOKUP(A75,法規化學品資料庫!$A$1909:$D$1984,4,FALSE))</f>
        <v/>
      </c>
    </row>
    <row r="76" spans="1:18" ht="49.5" x14ac:dyDescent="0.25">
      <c r="A76" s="61"/>
      <c r="B76" s="49"/>
      <c r="C76" s="61"/>
      <c r="D76" s="60"/>
      <c r="E76" s="59"/>
      <c r="F76" s="60"/>
      <c r="G76" s="60"/>
      <c r="H76" s="60"/>
      <c r="I76" s="60"/>
      <c r="J76" s="52" t="s">
        <v>1933</v>
      </c>
      <c r="K76" s="53" t="str">
        <f>IF(ISNA(VLOOKUP(A76,法規化學品資料庫!$A$1:$D$1173,4,FALSE)),"",VLOOKUP(A76,法規化學品資料庫!$A$1:$D$1173,4,FALSE))</f>
        <v/>
      </c>
      <c r="L76" s="53" t="str">
        <f>IF(ISNA(VLOOKUP(A76,法規化學品資料庫!$A$1174:$D$1279,4,FALSE)),"",VLOOKUP(A76,法規化學品資料庫!$A$1174:$D$1279,4,FALSE))</f>
        <v/>
      </c>
      <c r="M76" s="53" t="str">
        <f>IF(ISNA(VLOOKUP(A76,法規化學品資料庫!$A$1280:$D$1302,4,FALSE)),"",VLOOKUP(A76,法規化學品資料庫!$A$1280:$D$1302,4,FALSE))</f>
        <v/>
      </c>
      <c r="N76" s="53" t="str">
        <f>IF(ISNA(VLOOKUP(A76,法規化學品資料庫!$A$1303:$D$1327,4,FALSE)),"",VLOOKUP(A76,法規化學品資料庫!$A$1303:$D$1327,4,FALSE))</f>
        <v/>
      </c>
      <c r="O76" s="54" t="str">
        <f>IF(ISNA(VLOOKUP(A76,法規化學品資料庫!$A$1328:$D$1385,4,FALSE)),"",VLOOKUP(A76,法規化學品資料庫!$A$1328:$D$1385,4,FALSE))</f>
        <v/>
      </c>
      <c r="P76" s="54" t="str">
        <f>IF(ISNA(VLOOKUP(A76,法規化學品資料庫!$A$1386:$D$1532,4,FALSE)),"",VLOOKUP(A76,法規化學品資料庫!$A$1386:$D$1532,4,FALSE))</f>
        <v/>
      </c>
      <c r="Q76" s="53" t="str">
        <f>IF(ISNA(VLOOKUP(A76,法規化學品資料庫!$A$1533:$D$1908,4,FALSE)),"",VLOOKUP(A76,法規化學品資料庫!$A$1533:$D$1908,4,FALSE))</f>
        <v/>
      </c>
      <c r="R76" s="70" t="str">
        <f>IF(ISNA(VLOOKUP(A76,法規化學品資料庫!$A$1909:$D$1984,4,FALSE)),"",VLOOKUP(A76,法規化學品資料庫!$A$1909:$D$1984,4,FALSE))</f>
        <v/>
      </c>
    </row>
    <row r="77" spans="1:18" ht="49.5" x14ac:dyDescent="0.25">
      <c r="A77" s="61"/>
      <c r="B77" s="49"/>
      <c r="C77" s="61"/>
      <c r="D77" s="60"/>
      <c r="E77" s="59"/>
      <c r="F77" s="60"/>
      <c r="G77" s="60"/>
      <c r="H77" s="60"/>
      <c r="I77" s="60"/>
      <c r="J77" s="52" t="s">
        <v>1933</v>
      </c>
      <c r="K77" s="53" t="str">
        <f>IF(ISNA(VLOOKUP(A77,法規化學品資料庫!$A$1:$D$1173,4,FALSE)),"",VLOOKUP(A77,法規化學品資料庫!$A$1:$D$1173,4,FALSE))</f>
        <v/>
      </c>
      <c r="L77" s="53" t="str">
        <f>IF(ISNA(VLOOKUP(A77,法規化學品資料庫!$A$1174:$D$1279,4,FALSE)),"",VLOOKUP(A77,法規化學品資料庫!$A$1174:$D$1279,4,FALSE))</f>
        <v/>
      </c>
      <c r="M77" s="53" t="str">
        <f>IF(ISNA(VLOOKUP(A77,法規化學品資料庫!$A$1280:$D$1302,4,FALSE)),"",VLOOKUP(A77,法規化學品資料庫!$A$1280:$D$1302,4,FALSE))</f>
        <v/>
      </c>
      <c r="N77" s="53" t="str">
        <f>IF(ISNA(VLOOKUP(A77,法規化學品資料庫!$A$1303:$D$1327,4,FALSE)),"",VLOOKUP(A77,法規化學品資料庫!$A$1303:$D$1327,4,FALSE))</f>
        <v/>
      </c>
      <c r="O77" s="54" t="str">
        <f>IF(ISNA(VLOOKUP(A77,法規化學品資料庫!$A$1328:$D$1385,4,FALSE)),"",VLOOKUP(A77,法規化學品資料庫!$A$1328:$D$1385,4,FALSE))</f>
        <v/>
      </c>
      <c r="P77" s="54" t="str">
        <f>IF(ISNA(VLOOKUP(A77,法規化學品資料庫!$A$1386:$D$1532,4,FALSE)),"",VLOOKUP(A77,法規化學品資料庫!$A$1386:$D$1532,4,FALSE))</f>
        <v/>
      </c>
      <c r="Q77" s="53" t="str">
        <f>IF(ISNA(VLOOKUP(A77,法規化學品資料庫!$A$1533:$D$1908,4,FALSE)),"",VLOOKUP(A77,法規化學品資料庫!$A$1533:$D$1908,4,FALSE))</f>
        <v/>
      </c>
      <c r="R77" s="70" t="str">
        <f>IF(ISNA(VLOOKUP(A77,法規化學品資料庫!$A$1909:$D$1984,4,FALSE)),"",VLOOKUP(A77,法規化學品資料庫!$A$1909:$D$1984,4,FALSE))</f>
        <v/>
      </c>
    </row>
    <row r="78" spans="1:18" ht="49.5" x14ac:dyDescent="0.25">
      <c r="A78" s="61"/>
      <c r="B78" s="49"/>
      <c r="C78" s="61"/>
      <c r="D78" s="60"/>
      <c r="E78" s="59"/>
      <c r="F78" s="60"/>
      <c r="G78" s="60"/>
      <c r="H78" s="60"/>
      <c r="I78" s="60"/>
      <c r="J78" s="52" t="s">
        <v>1933</v>
      </c>
      <c r="K78" s="53" t="str">
        <f>IF(ISNA(VLOOKUP(A78,法規化學品資料庫!$A$1:$D$1173,4,FALSE)),"",VLOOKUP(A78,法規化學品資料庫!$A$1:$D$1173,4,FALSE))</f>
        <v/>
      </c>
      <c r="L78" s="53" t="str">
        <f>IF(ISNA(VLOOKUP(A78,法規化學品資料庫!$A$1174:$D$1279,4,FALSE)),"",VLOOKUP(A78,法規化學品資料庫!$A$1174:$D$1279,4,FALSE))</f>
        <v/>
      </c>
      <c r="M78" s="53" t="str">
        <f>IF(ISNA(VLOOKUP(A78,法規化學品資料庫!$A$1280:$D$1302,4,FALSE)),"",VLOOKUP(A78,法規化學品資料庫!$A$1280:$D$1302,4,FALSE))</f>
        <v/>
      </c>
      <c r="N78" s="53" t="str">
        <f>IF(ISNA(VLOOKUP(A78,法規化學品資料庫!$A$1303:$D$1327,4,FALSE)),"",VLOOKUP(A78,法規化學品資料庫!$A$1303:$D$1327,4,FALSE))</f>
        <v/>
      </c>
      <c r="O78" s="54" t="str">
        <f>IF(ISNA(VLOOKUP(A78,法規化學品資料庫!$A$1328:$D$1385,4,FALSE)),"",VLOOKUP(A78,法規化學品資料庫!$A$1328:$D$1385,4,FALSE))</f>
        <v/>
      </c>
      <c r="P78" s="54" t="str">
        <f>IF(ISNA(VLOOKUP(A78,法規化學品資料庫!$A$1386:$D$1532,4,FALSE)),"",VLOOKUP(A78,法規化學品資料庫!$A$1386:$D$1532,4,FALSE))</f>
        <v/>
      </c>
      <c r="Q78" s="53" t="str">
        <f>IF(ISNA(VLOOKUP(A78,法規化學品資料庫!$A$1533:$D$1908,4,FALSE)),"",VLOOKUP(A78,法規化學品資料庫!$A$1533:$D$1908,4,FALSE))</f>
        <v/>
      </c>
      <c r="R78" s="70" t="str">
        <f>IF(ISNA(VLOOKUP(A78,法規化學品資料庫!$A$1909:$D$1984,4,FALSE)),"",VLOOKUP(A78,法規化學品資料庫!$A$1909:$D$1984,4,FALSE))</f>
        <v/>
      </c>
    </row>
    <row r="79" spans="1:18" ht="49.5" x14ac:dyDescent="0.25">
      <c r="A79" s="61"/>
      <c r="B79" s="49"/>
      <c r="C79" s="61"/>
      <c r="D79" s="60"/>
      <c r="E79" s="59"/>
      <c r="F79" s="60"/>
      <c r="G79" s="60"/>
      <c r="H79" s="60"/>
      <c r="I79" s="60"/>
      <c r="J79" s="52" t="s">
        <v>1933</v>
      </c>
      <c r="K79" s="53" t="str">
        <f>IF(ISNA(VLOOKUP(A79,法規化學品資料庫!$A$1:$D$1173,4,FALSE)),"",VLOOKUP(A79,法規化學品資料庫!$A$1:$D$1173,4,FALSE))</f>
        <v/>
      </c>
      <c r="L79" s="53" t="str">
        <f>IF(ISNA(VLOOKUP(A79,法規化學品資料庫!$A$1174:$D$1279,4,FALSE)),"",VLOOKUP(A79,法規化學品資料庫!$A$1174:$D$1279,4,FALSE))</f>
        <v/>
      </c>
      <c r="M79" s="53" t="str">
        <f>IF(ISNA(VLOOKUP(A79,法規化學品資料庫!$A$1280:$D$1302,4,FALSE)),"",VLOOKUP(A79,法規化學品資料庫!$A$1280:$D$1302,4,FALSE))</f>
        <v/>
      </c>
      <c r="N79" s="53" t="str">
        <f>IF(ISNA(VLOOKUP(A79,法規化學品資料庫!$A$1303:$D$1327,4,FALSE)),"",VLOOKUP(A79,法規化學品資料庫!$A$1303:$D$1327,4,FALSE))</f>
        <v/>
      </c>
      <c r="O79" s="54" t="str">
        <f>IF(ISNA(VLOOKUP(A79,法規化學品資料庫!$A$1328:$D$1385,4,FALSE)),"",VLOOKUP(A79,法規化學品資料庫!$A$1328:$D$1385,4,FALSE))</f>
        <v/>
      </c>
      <c r="P79" s="54" t="str">
        <f>IF(ISNA(VLOOKUP(A79,法規化學品資料庫!$A$1386:$D$1532,4,FALSE)),"",VLOOKUP(A79,法規化學品資料庫!$A$1386:$D$1532,4,FALSE))</f>
        <v/>
      </c>
      <c r="Q79" s="53" t="str">
        <f>IF(ISNA(VLOOKUP(A79,法規化學品資料庫!$A$1533:$D$1908,4,FALSE)),"",VLOOKUP(A79,法規化學品資料庫!$A$1533:$D$1908,4,FALSE))</f>
        <v/>
      </c>
      <c r="R79" s="70" t="str">
        <f>IF(ISNA(VLOOKUP(A79,法規化學品資料庫!$A$1909:$D$1984,4,FALSE)),"",VLOOKUP(A79,法規化學品資料庫!$A$1909:$D$1984,4,FALSE))</f>
        <v/>
      </c>
    </row>
    <row r="80" spans="1:18" ht="49.5" x14ac:dyDescent="0.25">
      <c r="A80" s="61"/>
      <c r="B80" s="49"/>
      <c r="C80" s="61"/>
      <c r="D80" s="60"/>
      <c r="E80" s="59"/>
      <c r="F80" s="60"/>
      <c r="G80" s="60"/>
      <c r="H80" s="60"/>
      <c r="I80" s="60"/>
      <c r="J80" s="52" t="s">
        <v>1933</v>
      </c>
      <c r="K80" s="53" t="str">
        <f>IF(ISNA(VLOOKUP(A80,法規化學品資料庫!$A$1:$D$1173,4,FALSE)),"",VLOOKUP(A80,法規化學品資料庫!$A$1:$D$1173,4,FALSE))</f>
        <v/>
      </c>
      <c r="L80" s="53" t="str">
        <f>IF(ISNA(VLOOKUP(A80,法規化學品資料庫!$A$1174:$D$1279,4,FALSE)),"",VLOOKUP(A80,法規化學品資料庫!$A$1174:$D$1279,4,FALSE))</f>
        <v/>
      </c>
      <c r="M80" s="53" t="str">
        <f>IF(ISNA(VLOOKUP(A80,法規化學品資料庫!$A$1280:$D$1302,4,FALSE)),"",VLOOKUP(A80,法規化學品資料庫!$A$1280:$D$1302,4,FALSE))</f>
        <v/>
      </c>
      <c r="N80" s="53" t="str">
        <f>IF(ISNA(VLOOKUP(A80,法規化學品資料庫!$A$1303:$D$1327,4,FALSE)),"",VLOOKUP(A80,法規化學品資料庫!$A$1303:$D$1327,4,FALSE))</f>
        <v/>
      </c>
      <c r="O80" s="54" t="str">
        <f>IF(ISNA(VLOOKUP(A80,法規化學品資料庫!$A$1328:$D$1385,4,FALSE)),"",VLOOKUP(A80,法規化學品資料庫!$A$1328:$D$1385,4,FALSE))</f>
        <v/>
      </c>
      <c r="P80" s="54" t="str">
        <f>IF(ISNA(VLOOKUP(A80,法規化學品資料庫!$A$1386:$D$1532,4,FALSE)),"",VLOOKUP(A80,法規化學品資料庫!$A$1386:$D$1532,4,FALSE))</f>
        <v/>
      </c>
      <c r="Q80" s="53" t="str">
        <f>IF(ISNA(VLOOKUP(A80,法規化學品資料庫!$A$1533:$D$1908,4,FALSE)),"",VLOOKUP(A80,法規化學品資料庫!$A$1533:$D$1908,4,FALSE))</f>
        <v/>
      </c>
      <c r="R80" s="70" t="str">
        <f>IF(ISNA(VLOOKUP(A80,法規化學品資料庫!$A$1909:$D$1984,4,FALSE)),"",VLOOKUP(A80,法規化學品資料庫!$A$1909:$D$1984,4,FALSE))</f>
        <v/>
      </c>
    </row>
    <row r="81" spans="1:18" ht="49.5" x14ac:dyDescent="0.25">
      <c r="A81" s="61"/>
      <c r="B81" s="49"/>
      <c r="C81" s="61"/>
      <c r="D81" s="64"/>
      <c r="E81" s="65"/>
      <c r="F81" s="64"/>
      <c r="G81" s="64"/>
      <c r="H81" s="64"/>
      <c r="I81" s="64"/>
      <c r="J81" s="52" t="s">
        <v>1933</v>
      </c>
      <c r="K81" s="53" t="str">
        <f>IF(ISNA(VLOOKUP(A81,法規化學品資料庫!$A$1:$D$1173,4,FALSE)),"",VLOOKUP(A81,法規化學品資料庫!$A$1:$D$1173,4,FALSE))</f>
        <v/>
      </c>
      <c r="L81" s="53" t="str">
        <f>IF(ISNA(VLOOKUP(A81,法規化學品資料庫!$A$1174:$D$1279,4,FALSE)),"",VLOOKUP(A81,法規化學品資料庫!$A$1174:$D$1279,4,FALSE))</f>
        <v/>
      </c>
      <c r="M81" s="53" t="str">
        <f>IF(ISNA(VLOOKUP(A81,法規化學品資料庫!$A$1280:$D$1302,4,FALSE)),"",VLOOKUP(A81,法規化學品資料庫!$A$1280:$D$1302,4,FALSE))</f>
        <v/>
      </c>
      <c r="N81" s="53" t="str">
        <f>IF(ISNA(VLOOKUP(A81,法規化學品資料庫!$A$1303:$D$1327,4,FALSE)),"",VLOOKUP(A81,法規化學品資料庫!$A$1303:$D$1327,4,FALSE))</f>
        <v/>
      </c>
      <c r="O81" s="54" t="str">
        <f>IF(ISNA(VLOOKUP(A81,法規化學品資料庫!$A$1328:$D$1385,4,FALSE)),"",VLOOKUP(A81,法規化學品資料庫!$A$1328:$D$1385,4,FALSE))</f>
        <v/>
      </c>
      <c r="P81" s="54" t="str">
        <f>IF(ISNA(VLOOKUP(A81,法規化學品資料庫!$A$1386:$D$1532,4,FALSE)),"",VLOOKUP(A81,法規化學品資料庫!$A$1386:$D$1532,4,FALSE))</f>
        <v/>
      </c>
      <c r="Q81" s="53" t="str">
        <f>IF(ISNA(VLOOKUP(A81,法規化學品資料庫!$A$1533:$D$1908,4,FALSE)),"",VLOOKUP(A81,法規化學品資料庫!$A$1533:$D$1908,4,FALSE))</f>
        <v/>
      </c>
      <c r="R81" s="70" t="str">
        <f>IF(ISNA(VLOOKUP(A81,法規化學品資料庫!$A$1909:$D$1984,4,FALSE)),"",VLOOKUP(A81,法規化學品資料庫!$A$1909:$D$1984,4,FALSE))</f>
        <v/>
      </c>
    </row>
    <row r="82" spans="1:18" ht="49.5" x14ac:dyDescent="0.25">
      <c r="A82" s="61"/>
      <c r="B82" s="49"/>
      <c r="C82" s="61"/>
      <c r="D82" s="64"/>
      <c r="E82" s="65"/>
      <c r="F82" s="64"/>
      <c r="G82" s="64"/>
      <c r="H82" s="64"/>
      <c r="I82" s="64"/>
      <c r="J82" s="52" t="s">
        <v>1933</v>
      </c>
      <c r="K82" s="53" t="str">
        <f>IF(ISNA(VLOOKUP(A82,法規化學品資料庫!$A$1:$D$1173,4,FALSE)),"",VLOOKUP(A82,法規化學品資料庫!$A$1:$D$1173,4,FALSE))</f>
        <v/>
      </c>
      <c r="L82" s="53" t="str">
        <f>IF(ISNA(VLOOKUP(A82,法規化學品資料庫!$A$1174:$D$1279,4,FALSE)),"",VLOOKUP(A82,法規化學品資料庫!$A$1174:$D$1279,4,FALSE))</f>
        <v/>
      </c>
      <c r="M82" s="53" t="str">
        <f>IF(ISNA(VLOOKUP(A82,法規化學品資料庫!$A$1280:$D$1302,4,FALSE)),"",VLOOKUP(A82,法規化學品資料庫!$A$1280:$D$1302,4,FALSE))</f>
        <v/>
      </c>
      <c r="N82" s="53" t="str">
        <f>IF(ISNA(VLOOKUP(A82,法規化學品資料庫!$A$1303:$D$1327,4,FALSE)),"",VLOOKUP(A82,法規化學品資料庫!$A$1303:$D$1327,4,FALSE))</f>
        <v/>
      </c>
      <c r="O82" s="54" t="str">
        <f>IF(ISNA(VLOOKUP(A82,法規化學品資料庫!$A$1328:$D$1385,4,FALSE)),"",VLOOKUP(A82,法規化學品資料庫!$A$1328:$D$1385,4,FALSE))</f>
        <v/>
      </c>
      <c r="P82" s="54" t="str">
        <f>IF(ISNA(VLOOKUP(A82,法規化學品資料庫!$A$1386:$D$1532,4,FALSE)),"",VLOOKUP(A82,法規化學品資料庫!$A$1386:$D$1532,4,FALSE))</f>
        <v/>
      </c>
      <c r="Q82" s="53" t="str">
        <f>IF(ISNA(VLOOKUP(A82,法規化學品資料庫!$A$1533:$D$1908,4,FALSE)),"",VLOOKUP(A82,法規化學品資料庫!$A$1533:$D$1908,4,FALSE))</f>
        <v/>
      </c>
      <c r="R82" s="70" t="str">
        <f>IF(ISNA(VLOOKUP(A82,法規化學品資料庫!$A$1909:$D$1984,4,FALSE)),"",VLOOKUP(A82,法規化學品資料庫!$A$1909:$D$1984,4,FALSE))</f>
        <v/>
      </c>
    </row>
    <row r="83" spans="1:18" ht="49.5" x14ac:dyDescent="0.25">
      <c r="A83" s="61"/>
      <c r="B83" s="49"/>
      <c r="C83" s="61"/>
      <c r="D83" s="64"/>
      <c r="E83" s="64"/>
      <c r="F83" s="64"/>
      <c r="G83" s="64"/>
      <c r="H83" s="64"/>
      <c r="I83" s="64"/>
      <c r="J83" s="52" t="s">
        <v>1933</v>
      </c>
      <c r="K83" s="53" t="str">
        <f>IF(ISNA(VLOOKUP(A83,法規化學品資料庫!$A$1:$D$1173,4,FALSE)),"",VLOOKUP(A83,法規化學品資料庫!$A$1:$D$1173,4,FALSE))</f>
        <v/>
      </c>
      <c r="L83" s="53" t="str">
        <f>IF(ISNA(VLOOKUP(A83,法規化學品資料庫!$A$1174:$D$1279,4,FALSE)),"",VLOOKUP(A83,法規化學品資料庫!$A$1174:$D$1279,4,FALSE))</f>
        <v/>
      </c>
      <c r="M83" s="53" t="str">
        <f>IF(ISNA(VLOOKUP(A83,法規化學品資料庫!$A$1280:$D$1302,4,FALSE)),"",VLOOKUP(A83,法規化學品資料庫!$A$1280:$D$1302,4,FALSE))</f>
        <v/>
      </c>
      <c r="N83" s="53" t="str">
        <f>IF(ISNA(VLOOKUP(A83,法規化學品資料庫!$A$1303:$D$1327,4,FALSE)),"",VLOOKUP(A83,法規化學品資料庫!$A$1303:$D$1327,4,FALSE))</f>
        <v/>
      </c>
      <c r="O83" s="54" t="str">
        <f>IF(ISNA(VLOOKUP(A83,法規化學品資料庫!$A$1328:$D$1385,4,FALSE)),"",VLOOKUP(A83,法規化學品資料庫!$A$1328:$D$1385,4,FALSE))</f>
        <v/>
      </c>
      <c r="P83" s="54" t="str">
        <f>IF(ISNA(VLOOKUP(A83,法規化學品資料庫!$A$1386:$D$1532,4,FALSE)),"",VLOOKUP(A83,法規化學品資料庫!$A$1386:$D$1532,4,FALSE))</f>
        <v/>
      </c>
      <c r="Q83" s="53" t="str">
        <f>IF(ISNA(VLOOKUP(A83,法規化學品資料庫!$A$1533:$D$1908,4,FALSE)),"",VLOOKUP(A83,法規化學品資料庫!$A$1533:$D$1908,4,FALSE))</f>
        <v/>
      </c>
      <c r="R83" s="70" t="str">
        <f>IF(ISNA(VLOOKUP(A83,法規化學品資料庫!$A$1909:$D$1984,4,FALSE)),"",VLOOKUP(A83,法規化學品資料庫!$A$1909:$D$1984,4,FALSE))</f>
        <v/>
      </c>
    </row>
    <row r="84" spans="1:18" ht="49.5" x14ac:dyDescent="0.25">
      <c r="A84" s="61"/>
      <c r="B84" s="49"/>
      <c r="C84" s="61"/>
      <c r="D84" s="64"/>
      <c r="E84" s="64"/>
      <c r="F84" s="64"/>
      <c r="G84" s="64"/>
      <c r="H84" s="64"/>
      <c r="I84" s="64"/>
      <c r="J84" s="52" t="s">
        <v>1933</v>
      </c>
      <c r="K84" s="53" t="str">
        <f>IF(ISNA(VLOOKUP(A84,法規化學品資料庫!$A$1:$D$1173,4,FALSE)),"",VLOOKUP(A84,法規化學品資料庫!$A$1:$D$1173,4,FALSE))</f>
        <v/>
      </c>
      <c r="L84" s="53" t="str">
        <f>IF(ISNA(VLOOKUP(A84,法規化學品資料庫!$A$1174:$D$1279,4,FALSE)),"",VLOOKUP(A84,法規化學品資料庫!$A$1174:$D$1279,4,FALSE))</f>
        <v/>
      </c>
      <c r="M84" s="53" t="str">
        <f>IF(ISNA(VLOOKUP(A84,法規化學品資料庫!$A$1280:$D$1302,4,FALSE)),"",VLOOKUP(A84,法規化學品資料庫!$A$1280:$D$1302,4,FALSE))</f>
        <v/>
      </c>
      <c r="N84" s="53" t="str">
        <f>IF(ISNA(VLOOKUP(A84,法規化學品資料庫!$A$1303:$D$1327,4,FALSE)),"",VLOOKUP(A84,法規化學品資料庫!$A$1303:$D$1327,4,FALSE))</f>
        <v/>
      </c>
      <c r="O84" s="54" t="str">
        <f>IF(ISNA(VLOOKUP(A84,法規化學品資料庫!$A$1328:$D$1385,4,FALSE)),"",VLOOKUP(A84,法規化學品資料庫!$A$1328:$D$1385,4,FALSE))</f>
        <v/>
      </c>
      <c r="P84" s="54" t="str">
        <f>IF(ISNA(VLOOKUP(A84,法規化學品資料庫!$A$1386:$D$1532,4,FALSE)),"",VLOOKUP(A84,法規化學品資料庫!$A$1386:$D$1532,4,FALSE))</f>
        <v/>
      </c>
      <c r="Q84" s="53" t="str">
        <f>IF(ISNA(VLOOKUP(A84,法規化學品資料庫!$A$1533:$D$1908,4,FALSE)),"",VLOOKUP(A84,法規化學品資料庫!$A$1533:$D$1908,4,FALSE))</f>
        <v/>
      </c>
      <c r="R84" s="70" t="str">
        <f>IF(ISNA(VLOOKUP(A84,法規化學品資料庫!$A$1909:$D$1984,4,FALSE)),"",VLOOKUP(A84,法規化學品資料庫!$A$1909:$D$1984,4,FALSE))</f>
        <v/>
      </c>
    </row>
    <row r="85" spans="1:18" ht="49.5" x14ac:dyDescent="0.25">
      <c r="A85" s="61"/>
      <c r="B85" s="49"/>
      <c r="C85" s="61"/>
      <c r="D85" s="64"/>
      <c r="E85" s="64"/>
      <c r="F85" s="64"/>
      <c r="G85" s="64"/>
      <c r="H85" s="64"/>
      <c r="I85" s="64"/>
      <c r="J85" s="52" t="s">
        <v>1933</v>
      </c>
      <c r="K85" s="53" t="str">
        <f>IF(ISNA(VLOOKUP(A85,法規化學品資料庫!$A$1:$D$1173,4,FALSE)),"",VLOOKUP(A85,法規化學品資料庫!$A$1:$D$1173,4,FALSE))</f>
        <v/>
      </c>
      <c r="L85" s="53" t="str">
        <f>IF(ISNA(VLOOKUP(A85,法規化學品資料庫!$A$1174:$D$1279,4,FALSE)),"",VLOOKUP(A85,法規化學品資料庫!$A$1174:$D$1279,4,FALSE))</f>
        <v/>
      </c>
      <c r="M85" s="53" t="str">
        <f>IF(ISNA(VLOOKUP(A85,法規化學品資料庫!$A$1280:$D$1302,4,FALSE)),"",VLOOKUP(A85,法規化學品資料庫!$A$1280:$D$1302,4,FALSE))</f>
        <v/>
      </c>
      <c r="N85" s="53" t="str">
        <f>IF(ISNA(VLOOKUP(A85,法規化學品資料庫!$A$1303:$D$1327,4,FALSE)),"",VLOOKUP(A85,法規化學品資料庫!$A$1303:$D$1327,4,FALSE))</f>
        <v/>
      </c>
      <c r="O85" s="54" t="str">
        <f>IF(ISNA(VLOOKUP(A85,法規化學品資料庫!$A$1328:$D$1385,4,FALSE)),"",VLOOKUP(A85,法規化學品資料庫!$A$1328:$D$1385,4,FALSE))</f>
        <v/>
      </c>
      <c r="P85" s="54" t="str">
        <f>IF(ISNA(VLOOKUP(A85,法規化學品資料庫!$A$1386:$D$1532,4,FALSE)),"",VLOOKUP(A85,法規化學品資料庫!$A$1386:$D$1532,4,FALSE))</f>
        <v/>
      </c>
      <c r="Q85" s="53" t="str">
        <f>IF(ISNA(VLOOKUP(A85,法規化學品資料庫!$A$1533:$D$1908,4,FALSE)),"",VLOOKUP(A85,法規化學品資料庫!$A$1533:$D$1908,4,FALSE))</f>
        <v/>
      </c>
      <c r="R85" s="70" t="str">
        <f>IF(ISNA(VLOOKUP(A85,法規化學品資料庫!$A$1909:$D$1984,4,FALSE)),"",VLOOKUP(A85,法規化學品資料庫!$A$1909:$D$1984,4,FALSE))</f>
        <v/>
      </c>
    </row>
    <row r="86" spans="1:18" ht="49.5" x14ac:dyDescent="0.25">
      <c r="A86" s="61"/>
      <c r="B86" s="49"/>
      <c r="C86" s="61"/>
      <c r="D86" s="64"/>
      <c r="E86" s="64"/>
      <c r="F86" s="64"/>
      <c r="G86" s="64"/>
      <c r="H86" s="64"/>
      <c r="I86" s="64"/>
      <c r="J86" s="52" t="s">
        <v>1933</v>
      </c>
      <c r="K86" s="53" t="str">
        <f>IF(ISNA(VLOOKUP(A86,法規化學品資料庫!$A$1:$D$1173,4,FALSE)),"",VLOOKUP(A86,法規化學品資料庫!$A$1:$D$1173,4,FALSE))</f>
        <v/>
      </c>
      <c r="L86" s="53" t="str">
        <f>IF(ISNA(VLOOKUP(A86,法規化學品資料庫!$A$1174:$D$1279,4,FALSE)),"",VLOOKUP(A86,法規化學品資料庫!$A$1174:$D$1279,4,FALSE))</f>
        <v/>
      </c>
      <c r="M86" s="53" t="str">
        <f>IF(ISNA(VLOOKUP(A86,法規化學品資料庫!$A$1280:$D$1302,4,FALSE)),"",VLOOKUP(A86,法規化學品資料庫!$A$1280:$D$1302,4,FALSE))</f>
        <v/>
      </c>
      <c r="N86" s="53" t="str">
        <f>IF(ISNA(VLOOKUP(A86,法規化學品資料庫!$A$1303:$D$1327,4,FALSE)),"",VLOOKUP(A86,法規化學品資料庫!$A$1303:$D$1327,4,FALSE))</f>
        <v/>
      </c>
      <c r="O86" s="54" t="str">
        <f>IF(ISNA(VLOOKUP(A86,法規化學品資料庫!$A$1328:$D$1385,4,FALSE)),"",VLOOKUP(A86,法規化學品資料庫!$A$1328:$D$1385,4,FALSE))</f>
        <v/>
      </c>
      <c r="P86" s="54" t="str">
        <f>IF(ISNA(VLOOKUP(A86,法規化學品資料庫!$A$1386:$D$1532,4,FALSE)),"",VLOOKUP(A86,法規化學品資料庫!$A$1386:$D$1532,4,FALSE))</f>
        <v/>
      </c>
      <c r="Q86" s="53" t="str">
        <f>IF(ISNA(VLOOKUP(A86,法規化學品資料庫!$A$1533:$D$1908,4,FALSE)),"",VLOOKUP(A86,法規化學品資料庫!$A$1533:$D$1908,4,FALSE))</f>
        <v/>
      </c>
      <c r="R86" s="70" t="str">
        <f>IF(ISNA(VLOOKUP(A86,法規化學品資料庫!$A$1909:$D$1984,4,FALSE)),"",VLOOKUP(A86,法規化學品資料庫!$A$1909:$D$1984,4,FALSE))</f>
        <v/>
      </c>
    </row>
    <row r="87" spans="1:18" ht="49.5" x14ac:dyDescent="0.25">
      <c r="A87" s="61"/>
      <c r="B87" s="49"/>
      <c r="C87" s="61"/>
      <c r="D87" s="64"/>
      <c r="E87" s="64"/>
      <c r="F87" s="64"/>
      <c r="G87" s="64"/>
      <c r="H87" s="64"/>
      <c r="I87" s="64"/>
      <c r="J87" s="52" t="s">
        <v>1933</v>
      </c>
      <c r="K87" s="53" t="str">
        <f>IF(ISNA(VLOOKUP(A87,法規化學品資料庫!$A$1:$D$1173,4,FALSE)),"",VLOOKUP(A87,法規化學品資料庫!$A$1:$D$1173,4,FALSE))</f>
        <v/>
      </c>
      <c r="L87" s="53" t="str">
        <f>IF(ISNA(VLOOKUP(A87,法規化學品資料庫!$A$1174:$D$1279,4,FALSE)),"",VLOOKUP(A87,法規化學品資料庫!$A$1174:$D$1279,4,FALSE))</f>
        <v/>
      </c>
      <c r="M87" s="53" t="str">
        <f>IF(ISNA(VLOOKUP(A87,法規化學品資料庫!$A$1280:$D$1302,4,FALSE)),"",VLOOKUP(A87,法規化學品資料庫!$A$1280:$D$1302,4,FALSE))</f>
        <v/>
      </c>
      <c r="N87" s="53" t="str">
        <f>IF(ISNA(VLOOKUP(A87,法規化學品資料庫!$A$1303:$D$1327,4,FALSE)),"",VLOOKUP(A87,法規化學品資料庫!$A$1303:$D$1327,4,FALSE))</f>
        <v/>
      </c>
      <c r="O87" s="54" t="str">
        <f>IF(ISNA(VLOOKUP(A87,法規化學品資料庫!$A$1328:$D$1385,4,FALSE)),"",VLOOKUP(A87,法規化學品資料庫!$A$1328:$D$1385,4,FALSE))</f>
        <v/>
      </c>
      <c r="P87" s="54" t="str">
        <f>IF(ISNA(VLOOKUP(A87,法規化學品資料庫!$A$1386:$D$1532,4,FALSE)),"",VLOOKUP(A87,法規化學品資料庫!$A$1386:$D$1532,4,FALSE))</f>
        <v/>
      </c>
      <c r="Q87" s="53" t="str">
        <f>IF(ISNA(VLOOKUP(A87,法規化學品資料庫!$A$1533:$D$1908,4,FALSE)),"",VLOOKUP(A87,法規化學品資料庫!$A$1533:$D$1908,4,FALSE))</f>
        <v/>
      </c>
      <c r="R87" s="70" t="str">
        <f>IF(ISNA(VLOOKUP(A87,法規化學品資料庫!$A$1909:$D$1984,4,FALSE)),"",VLOOKUP(A87,法規化學品資料庫!$A$1909:$D$1984,4,FALSE))</f>
        <v/>
      </c>
    </row>
    <row r="88" spans="1:18" ht="49.5" x14ac:dyDescent="0.25">
      <c r="A88" s="61"/>
      <c r="B88" s="49"/>
      <c r="C88" s="61"/>
      <c r="D88" s="64"/>
      <c r="E88" s="64"/>
      <c r="F88" s="64"/>
      <c r="G88" s="64"/>
      <c r="H88" s="64"/>
      <c r="I88" s="64"/>
      <c r="J88" s="52" t="s">
        <v>1933</v>
      </c>
      <c r="K88" s="53" t="str">
        <f>IF(ISNA(VLOOKUP(A88,法規化學品資料庫!$A$1:$D$1173,4,FALSE)),"",VLOOKUP(A88,法規化學品資料庫!$A$1:$D$1173,4,FALSE))</f>
        <v/>
      </c>
      <c r="L88" s="53" t="str">
        <f>IF(ISNA(VLOOKUP(A88,法規化學品資料庫!$A$1174:$D$1279,4,FALSE)),"",VLOOKUP(A88,法規化學品資料庫!$A$1174:$D$1279,4,FALSE))</f>
        <v/>
      </c>
      <c r="M88" s="53" t="str">
        <f>IF(ISNA(VLOOKUP(A88,法規化學品資料庫!$A$1280:$D$1302,4,FALSE)),"",VLOOKUP(A88,法規化學品資料庫!$A$1280:$D$1302,4,FALSE))</f>
        <v/>
      </c>
      <c r="N88" s="53" t="str">
        <f>IF(ISNA(VLOOKUP(A88,法規化學品資料庫!$A$1303:$D$1327,4,FALSE)),"",VLOOKUP(A88,法規化學品資料庫!$A$1303:$D$1327,4,FALSE))</f>
        <v/>
      </c>
      <c r="O88" s="54" t="str">
        <f>IF(ISNA(VLOOKUP(A88,法規化學品資料庫!$A$1328:$D$1385,4,FALSE)),"",VLOOKUP(A88,法規化學品資料庫!$A$1328:$D$1385,4,FALSE))</f>
        <v/>
      </c>
      <c r="P88" s="54" t="str">
        <f>IF(ISNA(VLOOKUP(A88,法規化學品資料庫!$A$1386:$D$1532,4,FALSE)),"",VLOOKUP(A88,法規化學品資料庫!$A$1386:$D$1532,4,FALSE))</f>
        <v/>
      </c>
      <c r="Q88" s="53" t="str">
        <f>IF(ISNA(VLOOKUP(A88,法規化學品資料庫!$A$1533:$D$1908,4,FALSE)),"",VLOOKUP(A88,法規化學品資料庫!$A$1533:$D$1908,4,FALSE))</f>
        <v/>
      </c>
      <c r="R88" s="70" t="str">
        <f>IF(ISNA(VLOOKUP(A88,法規化學品資料庫!$A$1909:$D$1984,4,FALSE)),"",VLOOKUP(A88,法規化學品資料庫!$A$1909:$D$1984,4,FALSE))</f>
        <v/>
      </c>
    </row>
    <row r="89" spans="1:18" ht="49.5" x14ac:dyDescent="0.25">
      <c r="A89" s="61"/>
      <c r="B89" s="49"/>
      <c r="C89" s="61"/>
      <c r="D89" s="64"/>
      <c r="E89" s="64"/>
      <c r="F89" s="64"/>
      <c r="G89" s="64"/>
      <c r="H89" s="64"/>
      <c r="I89" s="64"/>
      <c r="J89" s="52" t="s">
        <v>1933</v>
      </c>
      <c r="K89" s="53" t="str">
        <f>IF(ISNA(VLOOKUP(A89,法規化學品資料庫!$A$1:$D$1173,4,FALSE)),"",VLOOKUP(A89,法規化學品資料庫!$A$1:$D$1173,4,FALSE))</f>
        <v/>
      </c>
      <c r="L89" s="53" t="str">
        <f>IF(ISNA(VLOOKUP(A89,法規化學品資料庫!$A$1174:$D$1279,4,FALSE)),"",VLOOKUP(A89,法規化學品資料庫!$A$1174:$D$1279,4,FALSE))</f>
        <v/>
      </c>
      <c r="M89" s="53" t="str">
        <f>IF(ISNA(VLOOKUP(A89,法規化學品資料庫!$A$1280:$D$1302,4,FALSE)),"",VLOOKUP(A89,法規化學品資料庫!$A$1280:$D$1302,4,FALSE))</f>
        <v/>
      </c>
      <c r="N89" s="53" t="str">
        <f>IF(ISNA(VLOOKUP(A89,法規化學品資料庫!$A$1303:$D$1327,4,FALSE)),"",VLOOKUP(A89,法規化學品資料庫!$A$1303:$D$1327,4,FALSE))</f>
        <v/>
      </c>
      <c r="O89" s="54" t="str">
        <f>IF(ISNA(VLOOKUP(A89,法規化學品資料庫!$A$1328:$D$1385,4,FALSE)),"",VLOOKUP(A89,法規化學品資料庫!$A$1328:$D$1385,4,FALSE))</f>
        <v/>
      </c>
      <c r="P89" s="54" t="str">
        <f>IF(ISNA(VLOOKUP(A89,法規化學品資料庫!$A$1386:$D$1532,4,FALSE)),"",VLOOKUP(A89,法規化學品資料庫!$A$1386:$D$1532,4,FALSE))</f>
        <v/>
      </c>
      <c r="Q89" s="53" t="str">
        <f>IF(ISNA(VLOOKUP(A89,法規化學品資料庫!$A$1533:$D$1908,4,FALSE)),"",VLOOKUP(A89,法規化學品資料庫!$A$1533:$D$1908,4,FALSE))</f>
        <v/>
      </c>
      <c r="R89" s="70" t="str">
        <f>IF(ISNA(VLOOKUP(A89,法規化學品資料庫!$A$1909:$D$1984,4,FALSE)),"",VLOOKUP(A89,法規化學品資料庫!$A$1909:$D$1984,4,FALSE))</f>
        <v/>
      </c>
    </row>
    <row r="90" spans="1:18" ht="49.5" x14ac:dyDescent="0.25">
      <c r="A90" s="61"/>
      <c r="B90" s="49"/>
      <c r="C90" s="61"/>
      <c r="D90" s="64"/>
      <c r="E90" s="64"/>
      <c r="F90" s="64"/>
      <c r="G90" s="64"/>
      <c r="H90" s="64"/>
      <c r="I90" s="64"/>
      <c r="J90" s="52" t="s">
        <v>1933</v>
      </c>
      <c r="K90" s="53" t="str">
        <f>IF(ISNA(VLOOKUP(A90,法規化學品資料庫!$A$1:$D$1173,4,FALSE)),"",VLOOKUP(A90,法規化學品資料庫!$A$1:$D$1173,4,FALSE))</f>
        <v/>
      </c>
      <c r="L90" s="53" t="str">
        <f>IF(ISNA(VLOOKUP(A90,法規化學品資料庫!$A$1174:$D$1279,4,FALSE)),"",VLOOKUP(A90,法規化學品資料庫!$A$1174:$D$1279,4,FALSE))</f>
        <v/>
      </c>
      <c r="M90" s="53" t="str">
        <f>IF(ISNA(VLOOKUP(A90,法規化學品資料庫!$A$1280:$D$1302,4,FALSE)),"",VLOOKUP(A90,法規化學品資料庫!$A$1280:$D$1302,4,FALSE))</f>
        <v/>
      </c>
      <c r="N90" s="53" t="str">
        <f>IF(ISNA(VLOOKUP(A90,法規化學品資料庫!$A$1303:$D$1327,4,FALSE)),"",VLOOKUP(A90,法規化學品資料庫!$A$1303:$D$1327,4,FALSE))</f>
        <v/>
      </c>
      <c r="O90" s="54" t="str">
        <f>IF(ISNA(VLOOKUP(A90,法規化學品資料庫!$A$1328:$D$1385,4,FALSE)),"",VLOOKUP(A90,法規化學品資料庫!$A$1328:$D$1385,4,FALSE))</f>
        <v/>
      </c>
      <c r="P90" s="54" t="str">
        <f>IF(ISNA(VLOOKUP(A90,法規化學品資料庫!$A$1386:$D$1532,4,FALSE)),"",VLOOKUP(A90,法規化學品資料庫!$A$1386:$D$1532,4,FALSE))</f>
        <v/>
      </c>
      <c r="Q90" s="53" t="str">
        <f>IF(ISNA(VLOOKUP(A90,法規化學品資料庫!$A$1533:$D$1908,4,FALSE)),"",VLOOKUP(A90,法規化學品資料庫!$A$1533:$D$1908,4,FALSE))</f>
        <v/>
      </c>
      <c r="R90" s="70" t="str">
        <f>IF(ISNA(VLOOKUP(A90,法規化學品資料庫!$A$1909:$D$1984,4,FALSE)),"",VLOOKUP(A90,法規化學品資料庫!$A$1909:$D$1984,4,FALSE))</f>
        <v/>
      </c>
    </row>
    <row r="91" spans="1:18" ht="49.5" x14ac:dyDescent="0.25">
      <c r="A91" s="61"/>
      <c r="B91" s="49"/>
      <c r="C91" s="61"/>
      <c r="D91" s="64"/>
      <c r="E91" s="64"/>
      <c r="F91" s="64"/>
      <c r="G91" s="64"/>
      <c r="H91" s="64"/>
      <c r="I91" s="64"/>
      <c r="J91" s="52" t="s">
        <v>1933</v>
      </c>
      <c r="K91" s="53" t="str">
        <f>IF(ISNA(VLOOKUP(A91,法規化學品資料庫!$A$1:$D$1173,4,FALSE)),"",VLOOKUP(A91,法規化學品資料庫!$A$1:$D$1173,4,FALSE))</f>
        <v/>
      </c>
      <c r="L91" s="53" t="str">
        <f>IF(ISNA(VLOOKUP(A91,法規化學品資料庫!$A$1174:$D$1279,4,FALSE)),"",VLOOKUP(A91,法規化學品資料庫!$A$1174:$D$1279,4,FALSE))</f>
        <v/>
      </c>
      <c r="M91" s="53" t="str">
        <f>IF(ISNA(VLOOKUP(A91,法規化學品資料庫!$A$1280:$D$1302,4,FALSE)),"",VLOOKUP(A91,法規化學品資料庫!$A$1280:$D$1302,4,FALSE))</f>
        <v/>
      </c>
      <c r="N91" s="53" t="str">
        <f>IF(ISNA(VLOOKUP(A91,法規化學品資料庫!$A$1303:$D$1327,4,FALSE)),"",VLOOKUP(A91,法規化學品資料庫!$A$1303:$D$1327,4,FALSE))</f>
        <v/>
      </c>
      <c r="O91" s="54" t="str">
        <f>IF(ISNA(VLOOKUP(A91,法規化學品資料庫!$A$1328:$D$1385,4,FALSE)),"",VLOOKUP(A91,法規化學品資料庫!$A$1328:$D$1385,4,FALSE))</f>
        <v/>
      </c>
      <c r="P91" s="54" t="str">
        <f>IF(ISNA(VLOOKUP(A91,法規化學品資料庫!$A$1386:$D$1532,4,FALSE)),"",VLOOKUP(A91,法規化學品資料庫!$A$1386:$D$1532,4,FALSE))</f>
        <v/>
      </c>
      <c r="Q91" s="53" t="str">
        <f>IF(ISNA(VLOOKUP(A91,法規化學品資料庫!$A$1533:$D$1908,4,FALSE)),"",VLOOKUP(A91,法規化學品資料庫!$A$1533:$D$1908,4,FALSE))</f>
        <v/>
      </c>
      <c r="R91" s="70" t="str">
        <f>IF(ISNA(VLOOKUP(A91,法規化學品資料庫!$A$1909:$D$1984,4,FALSE)),"",VLOOKUP(A91,法規化學品資料庫!$A$1909:$D$1984,4,FALSE))</f>
        <v/>
      </c>
    </row>
    <row r="92" spans="1:18" ht="49.5" x14ac:dyDescent="0.25">
      <c r="A92" s="61"/>
      <c r="B92" s="49"/>
      <c r="C92" s="61"/>
      <c r="D92" s="64"/>
      <c r="E92" s="64"/>
      <c r="F92" s="64"/>
      <c r="G92" s="64"/>
      <c r="H92" s="64"/>
      <c r="I92" s="64"/>
      <c r="J92" s="52" t="s">
        <v>1933</v>
      </c>
      <c r="K92" s="53" t="str">
        <f>IF(ISNA(VLOOKUP(A92,法規化學品資料庫!$A$1:$D$1173,4,FALSE)),"",VLOOKUP(A92,法規化學品資料庫!$A$1:$D$1173,4,FALSE))</f>
        <v/>
      </c>
      <c r="L92" s="53" t="str">
        <f>IF(ISNA(VLOOKUP(A92,法規化學品資料庫!$A$1174:$D$1279,4,FALSE)),"",VLOOKUP(A92,法規化學品資料庫!$A$1174:$D$1279,4,FALSE))</f>
        <v/>
      </c>
      <c r="M92" s="53" t="str">
        <f>IF(ISNA(VLOOKUP(A92,法規化學品資料庫!$A$1280:$D$1302,4,FALSE)),"",VLOOKUP(A92,法規化學品資料庫!$A$1280:$D$1302,4,FALSE))</f>
        <v/>
      </c>
      <c r="N92" s="53" t="str">
        <f>IF(ISNA(VLOOKUP(A92,法規化學品資料庫!$A$1303:$D$1327,4,FALSE)),"",VLOOKUP(A92,法規化學品資料庫!$A$1303:$D$1327,4,FALSE))</f>
        <v/>
      </c>
      <c r="O92" s="54" t="str">
        <f>IF(ISNA(VLOOKUP(A92,法規化學品資料庫!$A$1328:$D$1385,4,FALSE)),"",VLOOKUP(A92,法規化學品資料庫!$A$1328:$D$1385,4,FALSE))</f>
        <v/>
      </c>
      <c r="P92" s="54" t="str">
        <f>IF(ISNA(VLOOKUP(A92,法規化學品資料庫!$A$1386:$D$1532,4,FALSE)),"",VLOOKUP(A92,法規化學品資料庫!$A$1386:$D$1532,4,FALSE))</f>
        <v/>
      </c>
      <c r="Q92" s="53" t="str">
        <f>IF(ISNA(VLOOKUP(A92,法規化學品資料庫!$A$1533:$D$1908,4,FALSE)),"",VLOOKUP(A92,法規化學品資料庫!$A$1533:$D$1908,4,FALSE))</f>
        <v/>
      </c>
      <c r="R92" s="70" t="str">
        <f>IF(ISNA(VLOOKUP(A92,法規化學品資料庫!$A$1909:$D$1984,4,FALSE)),"",VLOOKUP(A92,法規化學品資料庫!$A$1909:$D$1984,4,FALSE))</f>
        <v/>
      </c>
    </row>
    <row r="93" spans="1:18" ht="49.5" x14ac:dyDescent="0.25">
      <c r="A93" s="61"/>
      <c r="B93" s="49"/>
      <c r="C93" s="61"/>
      <c r="D93" s="64"/>
      <c r="E93" s="64"/>
      <c r="F93" s="64"/>
      <c r="G93" s="64"/>
      <c r="H93" s="64"/>
      <c r="I93" s="64"/>
      <c r="J93" s="52" t="s">
        <v>1933</v>
      </c>
      <c r="K93" s="53" t="str">
        <f>IF(ISNA(VLOOKUP(A93,法規化學品資料庫!$A$1:$D$1173,4,FALSE)),"",VLOOKUP(A93,法規化學品資料庫!$A$1:$D$1173,4,FALSE))</f>
        <v/>
      </c>
      <c r="L93" s="53" t="str">
        <f>IF(ISNA(VLOOKUP(A93,法規化學品資料庫!$A$1174:$D$1279,4,FALSE)),"",VLOOKUP(A93,法規化學品資料庫!$A$1174:$D$1279,4,FALSE))</f>
        <v/>
      </c>
      <c r="M93" s="53" t="str">
        <f>IF(ISNA(VLOOKUP(A93,法規化學品資料庫!$A$1280:$D$1302,4,FALSE)),"",VLOOKUP(A93,法規化學品資料庫!$A$1280:$D$1302,4,FALSE))</f>
        <v/>
      </c>
      <c r="N93" s="53" t="str">
        <f>IF(ISNA(VLOOKUP(A93,法規化學品資料庫!$A$1303:$D$1327,4,FALSE)),"",VLOOKUP(A93,法規化學品資料庫!$A$1303:$D$1327,4,FALSE))</f>
        <v/>
      </c>
      <c r="O93" s="54" t="str">
        <f>IF(ISNA(VLOOKUP(A93,法規化學品資料庫!$A$1328:$D$1385,4,FALSE)),"",VLOOKUP(A93,法規化學品資料庫!$A$1328:$D$1385,4,FALSE))</f>
        <v/>
      </c>
      <c r="P93" s="54" t="str">
        <f>IF(ISNA(VLOOKUP(A93,法規化學品資料庫!$A$1386:$D$1532,4,FALSE)),"",VLOOKUP(A93,法規化學品資料庫!$A$1386:$D$1532,4,FALSE))</f>
        <v/>
      </c>
      <c r="Q93" s="53" t="str">
        <f>IF(ISNA(VLOOKUP(A93,法規化學品資料庫!$A$1533:$D$1908,4,FALSE)),"",VLOOKUP(A93,法規化學品資料庫!$A$1533:$D$1908,4,FALSE))</f>
        <v/>
      </c>
      <c r="R93" s="70" t="str">
        <f>IF(ISNA(VLOOKUP(A93,法規化學品資料庫!$A$1909:$D$1984,4,FALSE)),"",VLOOKUP(A93,法規化學品資料庫!$A$1909:$D$1984,4,FALSE))</f>
        <v/>
      </c>
    </row>
    <row r="94" spans="1:18" ht="49.5" x14ac:dyDescent="0.25">
      <c r="A94" s="61"/>
      <c r="B94" s="49"/>
      <c r="C94" s="61"/>
      <c r="D94" s="64"/>
      <c r="E94" s="64"/>
      <c r="F94" s="64"/>
      <c r="G94" s="64"/>
      <c r="H94" s="64"/>
      <c r="I94" s="64"/>
      <c r="J94" s="52" t="s">
        <v>1933</v>
      </c>
      <c r="K94" s="53" t="str">
        <f>IF(ISNA(VLOOKUP(A94,法規化學品資料庫!$A$1:$D$1173,4,FALSE)),"",VLOOKUP(A94,法規化學品資料庫!$A$1:$D$1173,4,FALSE))</f>
        <v/>
      </c>
      <c r="L94" s="53" t="str">
        <f>IF(ISNA(VLOOKUP(A94,法規化學品資料庫!$A$1174:$D$1279,4,FALSE)),"",VLOOKUP(A94,法規化學品資料庫!$A$1174:$D$1279,4,FALSE))</f>
        <v/>
      </c>
      <c r="M94" s="53" t="str">
        <f>IF(ISNA(VLOOKUP(A94,法規化學品資料庫!$A$1280:$D$1302,4,FALSE)),"",VLOOKUP(A94,法規化學品資料庫!$A$1280:$D$1302,4,FALSE))</f>
        <v/>
      </c>
      <c r="N94" s="53" t="str">
        <f>IF(ISNA(VLOOKUP(A94,法規化學品資料庫!$A$1303:$D$1327,4,FALSE)),"",VLOOKUP(A94,法規化學品資料庫!$A$1303:$D$1327,4,FALSE))</f>
        <v/>
      </c>
      <c r="O94" s="54" t="str">
        <f>IF(ISNA(VLOOKUP(A94,法規化學品資料庫!$A$1328:$D$1385,4,FALSE)),"",VLOOKUP(A94,法規化學品資料庫!$A$1328:$D$1385,4,FALSE))</f>
        <v/>
      </c>
      <c r="P94" s="54" t="str">
        <f>IF(ISNA(VLOOKUP(A94,法規化學品資料庫!$A$1386:$D$1532,4,FALSE)),"",VLOOKUP(A94,法規化學品資料庫!$A$1386:$D$1532,4,FALSE))</f>
        <v/>
      </c>
      <c r="Q94" s="53" t="str">
        <f>IF(ISNA(VLOOKUP(A94,法規化學品資料庫!$A$1533:$D$1908,4,FALSE)),"",VLOOKUP(A94,法規化學品資料庫!$A$1533:$D$1908,4,FALSE))</f>
        <v/>
      </c>
      <c r="R94" s="70" t="str">
        <f>IF(ISNA(VLOOKUP(A94,法規化學品資料庫!$A$1909:$D$1984,4,FALSE)),"",VLOOKUP(A94,法規化學品資料庫!$A$1909:$D$1984,4,FALSE))</f>
        <v/>
      </c>
    </row>
    <row r="95" spans="1:18" ht="49.5" x14ac:dyDescent="0.25">
      <c r="A95" s="61"/>
      <c r="B95" s="49"/>
      <c r="C95" s="61"/>
      <c r="D95" s="64"/>
      <c r="E95" s="64"/>
      <c r="F95" s="64"/>
      <c r="G95" s="64"/>
      <c r="H95" s="64"/>
      <c r="I95" s="64"/>
      <c r="J95" s="52" t="s">
        <v>1933</v>
      </c>
      <c r="K95" s="53" t="str">
        <f>IF(ISNA(VLOOKUP(A95,法規化學品資料庫!$A$1:$D$1173,4,FALSE)),"",VLOOKUP(A95,法規化學品資料庫!$A$1:$D$1173,4,FALSE))</f>
        <v/>
      </c>
      <c r="L95" s="53" t="str">
        <f>IF(ISNA(VLOOKUP(A95,法規化學品資料庫!$A$1174:$D$1279,4,FALSE)),"",VLOOKUP(A95,法規化學品資料庫!$A$1174:$D$1279,4,FALSE))</f>
        <v/>
      </c>
      <c r="M95" s="53" t="str">
        <f>IF(ISNA(VLOOKUP(A95,法規化學品資料庫!$A$1280:$D$1302,4,FALSE)),"",VLOOKUP(A95,法規化學品資料庫!$A$1280:$D$1302,4,FALSE))</f>
        <v/>
      </c>
      <c r="N95" s="53" t="str">
        <f>IF(ISNA(VLOOKUP(A95,法規化學品資料庫!$A$1303:$D$1327,4,FALSE)),"",VLOOKUP(A95,法規化學品資料庫!$A$1303:$D$1327,4,FALSE))</f>
        <v/>
      </c>
      <c r="O95" s="54" t="str">
        <f>IF(ISNA(VLOOKUP(A95,法規化學品資料庫!$A$1328:$D$1385,4,FALSE)),"",VLOOKUP(A95,法規化學品資料庫!$A$1328:$D$1385,4,FALSE))</f>
        <v/>
      </c>
      <c r="P95" s="54" t="str">
        <f>IF(ISNA(VLOOKUP(A95,法規化學品資料庫!$A$1386:$D$1532,4,FALSE)),"",VLOOKUP(A95,法規化學品資料庫!$A$1386:$D$1532,4,FALSE))</f>
        <v/>
      </c>
      <c r="Q95" s="53" t="str">
        <f>IF(ISNA(VLOOKUP(A95,法規化學品資料庫!$A$1533:$D$1908,4,FALSE)),"",VLOOKUP(A95,法規化學品資料庫!$A$1533:$D$1908,4,FALSE))</f>
        <v/>
      </c>
      <c r="R95" s="70" t="str">
        <f>IF(ISNA(VLOOKUP(A95,法規化學品資料庫!$A$1909:$D$1984,4,FALSE)),"",VLOOKUP(A95,法規化學品資料庫!$A$1909:$D$1984,4,FALSE))</f>
        <v/>
      </c>
    </row>
    <row r="96" spans="1:18" ht="49.5" x14ac:dyDescent="0.25">
      <c r="A96" s="61"/>
      <c r="B96" s="49"/>
      <c r="C96" s="61"/>
      <c r="D96" s="64"/>
      <c r="E96" s="64"/>
      <c r="F96" s="64"/>
      <c r="G96" s="64"/>
      <c r="H96" s="64"/>
      <c r="I96" s="64"/>
      <c r="J96" s="52" t="s">
        <v>1933</v>
      </c>
      <c r="K96" s="53" t="str">
        <f>IF(ISNA(VLOOKUP(A96,法規化學品資料庫!$A$1:$D$1173,4,FALSE)),"",VLOOKUP(A96,法規化學品資料庫!$A$1:$D$1173,4,FALSE))</f>
        <v/>
      </c>
      <c r="L96" s="53" t="str">
        <f>IF(ISNA(VLOOKUP(A96,法規化學品資料庫!$A$1174:$D$1279,4,FALSE)),"",VLOOKUP(A96,法規化學品資料庫!$A$1174:$D$1279,4,FALSE))</f>
        <v/>
      </c>
      <c r="M96" s="53" t="str">
        <f>IF(ISNA(VLOOKUP(A96,法規化學品資料庫!$A$1280:$D$1302,4,FALSE)),"",VLOOKUP(A96,法規化學品資料庫!$A$1280:$D$1302,4,FALSE))</f>
        <v/>
      </c>
      <c r="N96" s="53" t="str">
        <f>IF(ISNA(VLOOKUP(A96,法規化學品資料庫!$A$1303:$D$1327,4,FALSE)),"",VLOOKUP(A96,法規化學品資料庫!$A$1303:$D$1327,4,FALSE))</f>
        <v/>
      </c>
      <c r="O96" s="54" t="str">
        <f>IF(ISNA(VLOOKUP(A96,法規化學品資料庫!$A$1328:$D$1385,4,FALSE)),"",VLOOKUP(A96,法規化學品資料庫!$A$1328:$D$1385,4,FALSE))</f>
        <v/>
      </c>
      <c r="P96" s="54" t="str">
        <f>IF(ISNA(VLOOKUP(A96,法規化學品資料庫!$A$1386:$D$1532,4,FALSE)),"",VLOOKUP(A96,法規化學品資料庫!$A$1386:$D$1532,4,FALSE))</f>
        <v/>
      </c>
      <c r="Q96" s="53" t="str">
        <f>IF(ISNA(VLOOKUP(A96,法規化學品資料庫!$A$1533:$D$1908,4,FALSE)),"",VLOOKUP(A96,法規化學品資料庫!$A$1533:$D$1908,4,FALSE))</f>
        <v/>
      </c>
      <c r="R96" s="70" t="str">
        <f>IF(ISNA(VLOOKUP(A96,法規化學品資料庫!$A$1909:$D$1984,4,FALSE)),"",VLOOKUP(A96,法規化學品資料庫!$A$1909:$D$1984,4,FALSE))</f>
        <v/>
      </c>
    </row>
    <row r="97" spans="1:18" ht="49.5" x14ac:dyDescent="0.25">
      <c r="A97" s="61"/>
      <c r="B97" s="49"/>
      <c r="C97" s="61"/>
      <c r="D97" s="64"/>
      <c r="E97" s="64"/>
      <c r="F97" s="64"/>
      <c r="G97" s="64"/>
      <c r="H97" s="64"/>
      <c r="I97" s="64"/>
      <c r="J97" s="52" t="s">
        <v>1933</v>
      </c>
      <c r="K97" s="53" t="str">
        <f>IF(ISNA(VLOOKUP(A97,法規化學品資料庫!$A$1:$D$1173,4,FALSE)),"",VLOOKUP(A97,法規化學品資料庫!$A$1:$D$1173,4,FALSE))</f>
        <v/>
      </c>
      <c r="L97" s="53" t="str">
        <f>IF(ISNA(VLOOKUP(A97,法規化學品資料庫!$A$1174:$D$1279,4,FALSE)),"",VLOOKUP(A97,法規化學品資料庫!$A$1174:$D$1279,4,FALSE))</f>
        <v/>
      </c>
      <c r="M97" s="53" t="str">
        <f>IF(ISNA(VLOOKUP(A97,法規化學品資料庫!$A$1280:$D$1302,4,FALSE)),"",VLOOKUP(A97,法規化學品資料庫!$A$1280:$D$1302,4,FALSE))</f>
        <v/>
      </c>
      <c r="N97" s="53" t="str">
        <f>IF(ISNA(VLOOKUP(A97,法規化學品資料庫!$A$1303:$D$1327,4,FALSE)),"",VLOOKUP(A97,法規化學品資料庫!$A$1303:$D$1327,4,FALSE))</f>
        <v/>
      </c>
      <c r="O97" s="54" t="str">
        <f>IF(ISNA(VLOOKUP(A97,法規化學品資料庫!$A$1328:$D$1385,4,FALSE)),"",VLOOKUP(A97,法規化學品資料庫!$A$1328:$D$1385,4,FALSE))</f>
        <v/>
      </c>
      <c r="P97" s="54" t="str">
        <f>IF(ISNA(VLOOKUP(A97,法規化學品資料庫!$A$1386:$D$1532,4,FALSE)),"",VLOOKUP(A97,法規化學品資料庫!$A$1386:$D$1532,4,FALSE))</f>
        <v/>
      </c>
      <c r="Q97" s="53" t="str">
        <f>IF(ISNA(VLOOKUP(A97,法規化學品資料庫!$A$1533:$D$1908,4,FALSE)),"",VLOOKUP(A97,法規化學品資料庫!$A$1533:$D$1908,4,FALSE))</f>
        <v/>
      </c>
      <c r="R97" s="70" t="str">
        <f>IF(ISNA(VLOOKUP(A97,法規化學品資料庫!$A$1909:$D$1984,4,FALSE)),"",VLOOKUP(A97,法規化學品資料庫!$A$1909:$D$1984,4,FALSE))</f>
        <v/>
      </c>
    </row>
    <row r="98" spans="1:18" ht="49.5" x14ac:dyDescent="0.25">
      <c r="A98" s="61"/>
      <c r="B98" s="49"/>
      <c r="C98" s="61"/>
      <c r="D98" s="64"/>
      <c r="E98" s="64"/>
      <c r="F98" s="64"/>
      <c r="G98" s="64"/>
      <c r="H98" s="64"/>
      <c r="I98" s="64"/>
      <c r="J98" s="52" t="s">
        <v>1933</v>
      </c>
      <c r="K98" s="53" t="str">
        <f>IF(ISNA(VLOOKUP(A98,法規化學品資料庫!$A$1:$D$1173,4,FALSE)),"",VLOOKUP(A98,法規化學品資料庫!$A$1:$D$1173,4,FALSE))</f>
        <v/>
      </c>
      <c r="L98" s="53" t="str">
        <f>IF(ISNA(VLOOKUP(A98,法規化學品資料庫!$A$1174:$D$1279,4,FALSE)),"",VLOOKUP(A98,法規化學品資料庫!$A$1174:$D$1279,4,FALSE))</f>
        <v/>
      </c>
      <c r="M98" s="53" t="str">
        <f>IF(ISNA(VLOOKUP(A98,法規化學品資料庫!$A$1280:$D$1302,4,FALSE)),"",VLOOKUP(A98,法規化學品資料庫!$A$1280:$D$1302,4,FALSE))</f>
        <v/>
      </c>
      <c r="N98" s="53" t="str">
        <f>IF(ISNA(VLOOKUP(A98,法規化學品資料庫!$A$1303:$D$1327,4,FALSE)),"",VLOOKUP(A98,法規化學品資料庫!$A$1303:$D$1327,4,FALSE))</f>
        <v/>
      </c>
      <c r="O98" s="54" t="str">
        <f>IF(ISNA(VLOOKUP(A98,法規化學品資料庫!$A$1328:$D$1385,4,FALSE)),"",VLOOKUP(A98,法規化學品資料庫!$A$1328:$D$1385,4,FALSE))</f>
        <v/>
      </c>
      <c r="P98" s="54" t="str">
        <f>IF(ISNA(VLOOKUP(A98,法規化學品資料庫!$A$1386:$D$1532,4,FALSE)),"",VLOOKUP(A98,法規化學品資料庫!$A$1386:$D$1532,4,FALSE))</f>
        <v/>
      </c>
      <c r="Q98" s="53" t="str">
        <f>IF(ISNA(VLOOKUP(A98,法規化學品資料庫!$A$1533:$D$1908,4,FALSE)),"",VLOOKUP(A98,法規化學品資料庫!$A$1533:$D$1908,4,FALSE))</f>
        <v/>
      </c>
      <c r="R98" s="70" t="str">
        <f>IF(ISNA(VLOOKUP(A98,法規化學品資料庫!$A$1909:$D$1984,4,FALSE)),"",VLOOKUP(A98,法規化學品資料庫!$A$1909:$D$1984,4,FALSE))</f>
        <v/>
      </c>
    </row>
    <row r="99" spans="1:18" ht="49.5" x14ac:dyDescent="0.25">
      <c r="A99" s="61"/>
      <c r="B99" s="49"/>
      <c r="C99" s="61"/>
      <c r="D99" s="64"/>
      <c r="E99" s="64"/>
      <c r="F99" s="64"/>
      <c r="G99" s="64"/>
      <c r="H99" s="64"/>
      <c r="I99" s="64"/>
      <c r="J99" s="52" t="s">
        <v>1933</v>
      </c>
      <c r="K99" s="53" t="str">
        <f>IF(ISNA(VLOOKUP(A99,法規化學品資料庫!$A$1:$D$1173,4,FALSE)),"",VLOOKUP(A99,法規化學品資料庫!$A$1:$D$1173,4,FALSE))</f>
        <v/>
      </c>
      <c r="L99" s="53" t="str">
        <f>IF(ISNA(VLOOKUP(A99,法規化學品資料庫!$A$1174:$D$1279,4,FALSE)),"",VLOOKUP(A99,法規化學品資料庫!$A$1174:$D$1279,4,FALSE))</f>
        <v/>
      </c>
      <c r="M99" s="53" t="str">
        <f>IF(ISNA(VLOOKUP(A99,法規化學品資料庫!$A$1280:$D$1302,4,FALSE)),"",VLOOKUP(A99,法規化學品資料庫!$A$1280:$D$1302,4,FALSE))</f>
        <v/>
      </c>
      <c r="N99" s="53" t="str">
        <f>IF(ISNA(VLOOKUP(A99,法規化學品資料庫!$A$1303:$D$1327,4,FALSE)),"",VLOOKUP(A99,法規化學品資料庫!$A$1303:$D$1327,4,FALSE))</f>
        <v/>
      </c>
      <c r="O99" s="54" t="str">
        <f>IF(ISNA(VLOOKUP(A99,法規化學品資料庫!$A$1328:$D$1385,4,FALSE)),"",VLOOKUP(A99,法規化學品資料庫!$A$1328:$D$1385,4,FALSE))</f>
        <v/>
      </c>
      <c r="P99" s="54" t="str">
        <f>IF(ISNA(VLOOKUP(A99,法規化學品資料庫!$A$1386:$D$1532,4,FALSE)),"",VLOOKUP(A99,法規化學品資料庫!$A$1386:$D$1532,4,FALSE))</f>
        <v/>
      </c>
      <c r="Q99" s="53" t="str">
        <f>IF(ISNA(VLOOKUP(A99,法規化學品資料庫!$A$1533:$D$1908,4,FALSE)),"",VLOOKUP(A99,法規化學品資料庫!$A$1533:$D$1908,4,FALSE))</f>
        <v/>
      </c>
      <c r="R99" s="70" t="str">
        <f>IF(ISNA(VLOOKUP(A99,法規化學品資料庫!$A$1909:$D$1984,4,FALSE)),"",VLOOKUP(A99,法規化學品資料庫!$A$1909:$D$1984,4,FALSE))</f>
        <v/>
      </c>
    </row>
    <row r="100" spans="1:18" ht="49.5" x14ac:dyDescent="0.25">
      <c r="A100" s="61"/>
      <c r="B100" s="49"/>
      <c r="C100" s="61"/>
      <c r="D100" s="64"/>
      <c r="E100" s="64"/>
      <c r="F100" s="64"/>
      <c r="G100" s="64"/>
      <c r="H100" s="64"/>
      <c r="I100" s="64"/>
      <c r="J100" s="52" t="s">
        <v>1933</v>
      </c>
      <c r="K100" s="53" t="str">
        <f>IF(ISNA(VLOOKUP(A100,法規化學品資料庫!$A$1:$D$1173,4,FALSE)),"",VLOOKUP(A100,法規化學品資料庫!$A$1:$D$1173,4,FALSE))</f>
        <v/>
      </c>
      <c r="L100" s="53" t="str">
        <f>IF(ISNA(VLOOKUP(A100,法規化學品資料庫!$A$1174:$D$1279,4,FALSE)),"",VLOOKUP(A100,法規化學品資料庫!$A$1174:$D$1279,4,FALSE))</f>
        <v/>
      </c>
      <c r="M100" s="53" t="str">
        <f>IF(ISNA(VLOOKUP(A100,法規化學品資料庫!$A$1280:$D$1302,4,FALSE)),"",VLOOKUP(A100,法規化學品資料庫!$A$1280:$D$1302,4,FALSE))</f>
        <v/>
      </c>
      <c r="N100" s="53" t="str">
        <f>IF(ISNA(VLOOKUP(A100,法規化學品資料庫!$A$1303:$D$1327,4,FALSE)),"",VLOOKUP(A100,法規化學品資料庫!$A$1303:$D$1327,4,FALSE))</f>
        <v/>
      </c>
      <c r="O100" s="54" t="str">
        <f>IF(ISNA(VLOOKUP(A100,法規化學品資料庫!$A$1328:$D$1385,4,FALSE)),"",VLOOKUP(A100,法規化學品資料庫!$A$1328:$D$1385,4,FALSE))</f>
        <v/>
      </c>
      <c r="P100" s="54" t="str">
        <f>IF(ISNA(VLOOKUP(A100,法規化學品資料庫!$A$1386:$D$1532,4,FALSE)),"",VLOOKUP(A100,法規化學品資料庫!$A$1386:$D$1532,4,FALSE))</f>
        <v/>
      </c>
      <c r="Q100" s="53" t="str">
        <f>IF(ISNA(VLOOKUP(A100,法規化學品資料庫!$A$1533:$D$1908,4,FALSE)),"",VLOOKUP(A100,法規化學品資料庫!$A$1533:$D$1908,4,FALSE))</f>
        <v/>
      </c>
      <c r="R100" s="70" t="str">
        <f>IF(ISNA(VLOOKUP(A100,法規化學品資料庫!$A$1909:$D$1984,4,FALSE)),"",VLOOKUP(A100,法規化學品資料庫!$A$1909:$D$1984,4,FALSE))</f>
        <v/>
      </c>
    </row>
    <row r="101" spans="1:18" ht="49.5" x14ac:dyDescent="0.25">
      <c r="A101" s="61"/>
      <c r="B101" s="49"/>
      <c r="C101" s="61"/>
      <c r="D101" s="64"/>
      <c r="E101" s="64"/>
      <c r="F101" s="64"/>
      <c r="G101" s="64"/>
      <c r="H101" s="64"/>
      <c r="I101" s="64"/>
      <c r="J101" s="52" t="s">
        <v>1933</v>
      </c>
      <c r="K101" s="53" t="str">
        <f>IF(ISNA(VLOOKUP(A101,法規化學品資料庫!$A$1:$D$1173,4,FALSE)),"",VLOOKUP(A101,法規化學品資料庫!$A$1:$D$1173,4,FALSE))</f>
        <v/>
      </c>
      <c r="L101" s="53" t="str">
        <f>IF(ISNA(VLOOKUP(A101,法規化學品資料庫!$A$1174:$D$1279,4,FALSE)),"",VLOOKUP(A101,法規化學品資料庫!$A$1174:$D$1279,4,FALSE))</f>
        <v/>
      </c>
      <c r="M101" s="53" t="str">
        <f>IF(ISNA(VLOOKUP(A101,法規化學品資料庫!$A$1280:$D$1302,4,FALSE)),"",VLOOKUP(A101,法規化學品資料庫!$A$1280:$D$1302,4,FALSE))</f>
        <v/>
      </c>
      <c r="N101" s="53" t="str">
        <f>IF(ISNA(VLOOKUP(A101,法規化學品資料庫!$A$1303:$D$1327,4,FALSE)),"",VLOOKUP(A101,法規化學品資料庫!$A$1303:$D$1327,4,FALSE))</f>
        <v/>
      </c>
      <c r="O101" s="54" t="str">
        <f>IF(ISNA(VLOOKUP(A101,法規化學品資料庫!$A$1328:$D$1385,4,FALSE)),"",VLOOKUP(A101,法規化學品資料庫!$A$1328:$D$1385,4,FALSE))</f>
        <v/>
      </c>
      <c r="P101" s="54" t="str">
        <f>IF(ISNA(VLOOKUP(A101,法規化學品資料庫!$A$1386:$D$1532,4,FALSE)),"",VLOOKUP(A101,法規化學品資料庫!$A$1386:$D$1532,4,FALSE))</f>
        <v/>
      </c>
      <c r="Q101" s="53" t="str">
        <f>IF(ISNA(VLOOKUP(A101,法規化學品資料庫!$A$1533:$D$1908,4,FALSE)),"",VLOOKUP(A101,法規化學品資料庫!$A$1533:$D$1908,4,FALSE))</f>
        <v/>
      </c>
      <c r="R101" s="70" t="str">
        <f>IF(ISNA(VLOOKUP(A101,法規化學品資料庫!$A$1909:$D$1984,4,FALSE)),"",VLOOKUP(A101,法規化學品資料庫!$A$1909:$D$1984,4,FALSE))</f>
        <v/>
      </c>
    </row>
    <row r="102" spans="1:18" ht="49.5" x14ac:dyDescent="0.25">
      <c r="A102" s="61"/>
      <c r="B102" s="49"/>
      <c r="C102" s="61"/>
      <c r="D102" s="64"/>
      <c r="E102" s="64"/>
      <c r="F102" s="64"/>
      <c r="G102" s="64"/>
      <c r="H102" s="64"/>
      <c r="I102" s="64"/>
      <c r="J102" s="52" t="s">
        <v>1933</v>
      </c>
      <c r="K102" s="53" t="str">
        <f>IF(ISNA(VLOOKUP(A102,法規化學品資料庫!$A$1:$D$1173,4,FALSE)),"",VLOOKUP(A102,法規化學品資料庫!$A$1:$D$1173,4,FALSE))</f>
        <v/>
      </c>
      <c r="L102" s="53" t="str">
        <f>IF(ISNA(VLOOKUP(A102,法規化學品資料庫!$A$1174:$D$1279,4,FALSE)),"",VLOOKUP(A102,法規化學品資料庫!$A$1174:$D$1279,4,FALSE))</f>
        <v/>
      </c>
      <c r="M102" s="53" t="str">
        <f>IF(ISNA(VLOOKUP(A102,法規化學品資料庫!$A$1280:$D$1302,4,FALSE)),"",VLOOKUP(A102,法規化學品資料庫!$A$1280:$D$1302,4,FALSE))</f>
        <v/>
      </c>
      <c r="N102" s="53" t="str">
        <f>IF(ISNA(VLOOKUP(A102,法規化學品資料庫!$A$1303:$D$1327,4,FALSE)),"",VLOOKUP(A102,法規化學品資料庫!$A$1303:$D$1327,4,FALSE))</f>
        <v/>
      </c>
      <c r="O102" s="54" t="str">
        <f>IF(ISNA(VLOOKUP(A102,法規化學品資料庫!$A$1328:$D$1385,4,FALSE)),"",VLOOKUP(A102,法規化學品資料庫!$A$1328:$D$1385,4,FALSE))</f>
        <v/>
      </c>
      <c r="P102" s="54" t="str">
        <f>IF(ISNA(VLOOKUP(A102,法規化學品資料庫!$A$1386:$D$1532,4,FALSE)),"",VLOOKUP(A102,法規化學品資料庫!$A$1386:$D$1532,4,FALSE))</f>
        <v/>
      </c>
      <c r="Q102" s="53" t="str">
        <f>IF(ISNA(VLOOKUP(A102,法規化學品資料庫!$A$1533:$D$1908,4,FALSE)),"",VLOOKUP(A102,法規化學品資料庫!$A$1533:$D$1908,4,FALSE))</f>
        <v/>
      </c>
      <c r="R102" s="70" t="str">
        <f>IF(ISNA(VLOOKUP(A102,法規化學品資料庫!$A$1909:$D$1984,4,FALSE)),"",VLOOKUP(A102,法規化學品資料庫!$A$1909:$D$1984,4,FALSE))</f>
        <v/>
      </c>
    </row>
    <row r="103" spans="1:18" ht="49.5" x14ac:dyDescent="0.25">
      <c r="A103" s="61"/>
      <c r="B103" s="49"/>
      <c r="C103" s="61"/>
      <c r="D103" s="64"/>
      <c r="E103" s="64"/>
      <c r="F103" s="64"/>
      <c r="G103" s="64"/>
      <c r="H103" s="64"/>
      <c r="I103" s="64"/>
      <c r="J103" s="52" t="s">
        <v>1933</v>
      </c>
      <c r="K103" s="53" t="str">
        <f>IF(ISNA(VLOOKUP(A103,法規化學品資料庫!$A$1:$D$1173,4,FALSE)),"",VLOOKUP(A103,法規化學品資料庫!$A$1:$D$1173,4,FALSE))</f>
        <v/>
      </c>
      <c r="L103" s="53" t="str">
        <f>IF(ISNA(VLOOKUP(A103,法規化學品資料庫!$A$1174:$D$1279,4,FALSE)),"",VLOOKUP(A103,法規化學品資料庫!$A$1174:$D$1279,4,FALSE))</f>
        <v/>
      </c>
      <c r="M103" s="53" t="str">
        <f>IF(ISNA(VLOOKUP(A103,法規化學品資料庫!$A$1280:$D$1302,4,FALSE)),"",VLOOKUP(A103,法規化學品資料庫!$A$1280:$D$1302,4,FALSE))</f>
        <v/>
      </c>
      <c r="N103" s="53" t="str">
        <f>IF(ISNA(VLOOKUP(A103,法規化學品資料庫!$A$1303:$D$1327,4,FALSE)),"",VLOOKUP(A103,法規化學品資料庫!$A$1303:$D$1327,4,FALSE))</f>
        <v/>
      </c>
      <c r="O103" s="54" t="str">
        <f>IF(ISNA(VLOOKUP(A103,法規化學品資料庫!$A$1328:$D$1385,4,FALSE)),"",VLOOKUP(A103,法規化學品資料庫!$A$1328:$D$1385,4,FALSE))</f>
        <v/>
      </c>
      <c r="P103" s="54" t="str">
        <f>IF(ISNA(VLOOKUP(A103,法規化學品資料庫!$A$1386:$D$1532,4,FALSE)),"",VLOOKUP(A103,法規化學品資料庫!$A$1386:$D$1532,4,FALSE))</f>
        <v/>
      </c>
      <c r="Q103" s="53" t="str">
        <f>IF(ISNA(VLOOKUP(A103,法規化學品資料庫!$A$1533:$D$1908,4,FALSE)),"",VLOOKUP(A103,法規化學品資料庫!$A$1533:$D$1908,4,FALSE))</f>
        <v/>
      </c>
      <c r="R103" s="70" t="str">
        <f>IF(ISNA(VLOOKUP(A103,法規化學品資料庫!$A$1909:$D$1984,4,FALSE)),"",VLOOKUP(A103,法規化學品資料庫!$A$1909:$D$1984,4,FALSE))</f>
        <v/>
      </c>
    </row>
    <row r="104" spans="1:18" ht="49.5" x14ac:dyDescent="0.25">
      <c r="A104" s="61"/>
      <c r="B104" s="49"/>
      <c r="C104" s="61"/>
      <c r="D104" s="64"/>
      <c r="E104" s="64"/>
      <c r="F104" s="64"/>
      <c r="G104" s="64"/>
      <c r="H104" s="64"/>
      <c r="I104" s="64"/>
      <c r="J104" s="52" t="s">
        <v>1933</v>
      </c>
      <c r="K104" s="53" t="str">
        <f>IF(ISNA(VLOOKUP(A104,法規化學品資料庫!$A$1:$D$1173,4,FALSE)),"",VLOOKUP(A104,法規化學品資料庫!$A$1:$D$1173,4,FALSE))</f>
        <v/>
      </c>
      <c r="L104" s="53" t="str">
        <f>IF(ISNA(VLOOKUP(A104,法規化學品資料庫!$A$1174:$D$1279,4,FALSE)),"",VLOOKUP(A104,法規化學品資料庫!$A$1174:$D$1279,4,FALSE))</f>
        <v/>
      </c>
      <c r="M104" s="53" t="str">
        <f>IF(ISNA(VLOOKUP(A104,法規化學品資料庫!$A$1280:$D$1302,4,FALSE)),"",VLOOKUP(A104,法規化學品資料庫!$A$1280:$D$1302,4,FALSE))</f>
        <v/>
      </c>
      <c r="N104" s="53" t="str">
        <f>IF(ISNA(VLOOKUP(A104,法規化學品資料庫!$A$1303:$D$1327,4,FALSE)),"",VLOOKUP(A104,法規化學品資料庫!$A$1303:$D$1327,4,FALSE))</f>
        <v/>
      </c>
      <c r="O104" s="54" t="str">
        <f>IF(ISNA(VLOOKUP(A104,法規化學品資料庫!$A$1328:$D$1385,4,FALSE)),"",VLOOKUP(A104,法規化學品資料庫!$A$1328:$D$1385,4,FALSE))</f>
        <v/>
      </c>
      <c r="P104" s="54" t="str">
        <f>IF(ISNA(VLOOKUP(A104,法規化學品資料庫!$A$1386:$D$1532,4,FALSE)),"",VLOOKUP(A104,法規化學品資料庫!$A$1386:$D$1532,4,FALSE))</f>
        <v/>
      </c>
      <c r="Q104" s="53" t="str">
        <f>IF(ISNA(VLOOKUP(A104,法規化學品資料庫!$A$1533:$D$1908,4,FALSE)),"",VLOOKUP(A104,法規化學品資料庫!$A$1533:$D$1908,4,FALSE))</f>
        <v/>
      </c>
      <c r="R104" s="70" t="str">
        <f>IF(ISNA(VLOOKUP(A104,法規化學品資料庫!$A$1909:$D$1984,4,FALSE)),"",VLOOKUP(A104,法規化學品資料庫!$A$1909:$D$1984,4,FALSE))</f>
        <v/>
      </c>
    </row>
    <row r="105" spans="1:18" ht="49.5" x14ac:dyDescent="0.25">
      <c r="A105" s="61"/>
      <c r="B105" s="49"/>
      <c r="C105" s="61"/>
      <c r="D105" s="64"/>
      <c r="E105" s="64"/>
      <c r="F105" s="64"/>
      <c r="G105" s="64"/>
      <c r="H105" s="64"/>
      <c r="I105" s="64"/>
      <c r="J105" s="52" t="s">
        <v>1933</v>
      </c>
      <c r="K105" s="53" t="str">
        <f>IF(ISNA(VLOOKUP(A105,法規化學品資料庫!$A$1:$D$1173,4,FALSE)),"",VLOOKUP(A105,法規化學品資料庫!$A$1:$D$1173,4,FALSE))</f>
        <v/>
      </c>
      <c r="L105" s="53" t="str">
        <f>IF(ISNA(VLOOKUP(A105,法規化學品資料庫!$A$1174:$D$1279,4,FALSE)),"",VLOOKUP(A105,法規化學品資料庫!$A$1174:$D$1279,4,FALSE))</f>
        <v/>
      </c>
      <c r="M105" s="53" t="str">
        <f>IF(ISNA(VLOOKUP(A105,法規化學品資料庫!$A$1280:$D$1302,4,FALSE)),"",VLOOKUP(A105,法規化學品資料庫!$A$1280:$D$1302,4,FALSE))</f>
        <v/>
      </c>
      <c r="N105" s="53" t="str">
        <f>IF(ISNA(VLOOKUP(A105,法規化學品資料庫!$A$1303:$D$1327,4,FALSE)),"",VLOOKUP(A105,法規化學品資料庫!$A$1303:$D$1327,4,FALSE))</f>
        <v/>
      </c>
      <c r="O105" s="54" t="str">
        <f>IF(ISNA(VLOOKUP(A105,法規化學品資料庫!$A$1328:$D$1385,4,FALSE)),"",VLOOKUP(A105,法規化學品資料庫!$A$1328:$D$1385,4,FALSE))</f>
        <v/>
      </c>
      <c r="P105" s="54" t="str">
        <f>IF(ISNA(VLOOKUP(A105,法規化學品資料庫!$A$1386:$D$1532,4,FALSE)),"",VLOOKUP(A105,法規化學品資料庫!$A$1386:$D$1532,4,FALSE))</f>
        <v/>
      </c>
      <c r="Q105" s="53" t="str">
        <f>IF(ISNA(VLOOKUP(A105,法規化學品資料庫!$A$1533:$D$1908,4,FALSE)),"",VLOOKUP(A105,法規化學品資料庫!$A$1533:$D$1908,4,FALSE))</f>
        <v/>
      </c>
      <c r="R105" s="70" t="str">
        <f>IF(ISNA(VLOOKUP(A105,法規化學品資料庫!$A$1909:$D$1984,4,FALSE)),"",VLOOKUP(A105,法規化學品資料庫!$A$1909:$D$1984,4,FALSE))</f>
        <v/>
      </c>
    </row>
    <row r="106" spans="1:18" ht="49.5" x14ac:dyDescent="0.25">
      <c r="A106" s="61"/>
      <c r="B106" s="49"/>
      <c r="C106" s="61"/>
      <c r="D106" s="64"/>
      <c r="E106" s="64"/>
      <c r="F106" s="64"/>
      <c r="G106" s="64"/>
      <c r="H106" s="64"/>
      <c r="I106" s="64"/>
      <c r="J106" s="52" t="s">
        <v>1933</v>
      </c>
      <c r="K106" s="53" t="str">
        <f>IF(ISNA(VLOOKUP(A106,法規化學品資料庫!$A$1:$D$1173,4,FALSE)),"",VLOOKUP(A106,法規化學品資料庫!$A$1:$D$1173,4,FALSE))</f>
        <v/>
      </c>
      <c r="L106" s="53" t="str">
        <f>IF(ISNA(VLOOKUP(A106,法規化學品資料庫!$A$1174:$D$1279,4,FALSE)),"",VLOOKUP(A106,法規化學品資料庫!$A$1174:$D$1279,4,FALSE))</f>
        <v/>
      </c>
      <c r="M106" s="53" t="str">
        <f>IF(ISNA(VLOOKUP(A106,法規化學品資料庫!$A$1280:$D$1302,4,FALSE)),"",VLOOKUP(A106,法規化學品資料庫!$A$1280:$D$1302,4,FALSE))</f>
        <v/>
      </c>
      <c r="N106" s="53" t="str">
        <f>IF(ISNA(VLOOKUP(A106,法規化學品資料庫!$A$1303:$D$1327,4,FALSE)),"",VLOOKUP(A106,法規化學品資料庫!$A$1303:$D$1327,4,FALSE))</f>
        <v/>
      </c>
      <c r="O106" s="54" t="str">
        <f>IF(ISNA(VLOOKUP(A106,法規化學品資料庫!$A$1328:$D$1385,4,FALSE)),"",VLOOKUP(A106,法規化學品資料庫!$A$1328:$D$1385,4,FALSE))</f>
        <v/>
      </c>
      <c r="P106" s="54" t="str">
        <f>IF(ISNA(VLOOKUP(A106,法規化學品資料庫!$A$1386:$D$1532,4,FALSE)),"",VLOOKUP(A106,法規化學品資料庫!$A$1386:$D$1532,4,FALSE))</f>
        <v/>
      </c>
      <c r="Q106" s="53" t="str">
        <f>IF(ISNA(VLOOKUP(A106,法規化學品資料庫!$A$1533:$D$1908,4,FALSE)),"",VLOOKUP(A106,法規化學品資料庫!$A$1533:$D$1908,4,FALSE))</f>
        <v/>
      </c>
      <c r="R106" s="70" t="str">
        <f>IF(ISNA(VLOOKUP(A106,法規化學品資料庫!$A$1909:$D$1984,4,FALSE)),"",VLOOKUP(A106,法規化學品資料庫!$A$1909:$D$1984,4,FALSE))</f>
        <v/>
      </c>
    </row>
    <row r="107" spans="1:18" ht="49.5" x14ac:dyDescent="0.25">
      <c r="A107" s="61"/>
      <c r="B107" s="49"/>
      <c r="C107" s="61"/>
      <c r="D107" s="64"/>
      <c r="E107" s="64"/>
      <c r="F107" s="64"/>
      <c r="G107" s="64"/>
      <c r="H107" s="64"/>
      <c r="I107" s="64"/>
      <c r="J107" s="52" t="s">
        <v>1933</v>
      </c>
      <c r="K107" s="53" t="str">
        <f>IF(ISNA(VLOOKUP(A107,法規化學品資料庫!$A$1:$D$1173,4,FALSE)),"",VLOOKUP(A107,法規化學品資料庫!$A$1:$D$1173,4,FALSE))</f>
        <v/>
      </c>
      <c r="L107" s="53" t="str">
        <f>IF(ISNA(VLOOKUP(A107,法規化學品資料庫!$A$1174:$D$1279,4,FALSE)),"",VLOOKUP(A107,法規化學品資料庫!$A$1174:$D$1279,4,FALSE))</f>
        <v/>
      </c>
      <c r="M107" s="53" t="str">
        <f>IF(ISNA(VLOOKUP(A107,法規化學品資料庫!$A$1280:$D$1302,4,FALSE)),"",VLOOKUP(A107,法規化學品資料庫!$A$1280:$D$1302,4,FALSE))</f>
        <v/>
      </c>
      <c r="N107" s="53" t="str">
        <f>IF(ISNA(VLOOKUP(A107,法規化學品資料庫!$A$1303:$D$1327,4,FALSE)),"",VLOOKUP(A107,法規化學品資料庫!$A$1303:$D$1327,4,FALSE))</f>
        <v/>
      </c>
      <c r="O107" s="54" t="str">
        <f>IF(ISNA(VLOOKUP(A107,法規化學品資料庫!$A$1328:$D$1385,4,FALSE)),"",VLOOKUP(A107,法規化學品資料庫!$A$1328:$D$1385,4,FALSE))</f>
        <v/>
      </c>
      <c r="P107" s="54" t="str">
        <f>IF(ISNA(VLOOKUP(A107,法規化學品資料庫!$A$1386:$D$1532,4,FALSE)),"",VLOOKUP(A107,法規化學品資料庫!$A$1386:$D$1532,4,FALSE))</f>
        <v/>
      </c>
      <c r="Q107" s="53" t="str">
        <f>IF(ISNA(VLOOKUP(A107,法規化學品資料庫!$A$1533:$D$1908,4,FALSE)),"",VLOOKUP(A107,法規化學品資料庫!$A$1533:$D$1908,4,FALSE))</f>
        <v/>
      </c>
      <c r="R107" s="70" t="str">
        <f>IF(ISNA(VLOOKUP(A107,法規化學品資料庫!$A$1909:$D$1984,4,FALSE)),"",VLOOKUP(A107,法規化學品資料庫!$A$1909:$D$1984,4,FALSE))</f>
        <v/>
      </c>
    </row>
    <row r="108" spans="1:18" ht="49.5" x14ac:dyDescent="0.25">
      <c r="A108" s="61"/>
      <c r="B108" s="49"/>
      <c r="C108" s="61"/>
      <c r="D108" s="64"/>
      <c r="E108" s="64"/>
      <c r="F108" s="64"/>
      <c r="G108" s="64"/>
      <c r="H108" s="64"/>
      <c r="I108" s="64"/>
      <c r="J108" s="52" t="s">
        <v>1933</v>
      </c>
      <c r="K108" s="53" t="str">
        <f>IF(ISNA(VLOOKUP(A108,法規化學品資料庫!$A$1:$D$1173,4,FALSE)),"",VLOOKUP(A108,法規化學品資料庫!$A$1:$D$1173,4,FALSE))</f>
        <v/>
      </c>
      <c r="L108" s="53" t="str">
        <f>IF(ISNA(VLOOKUP(A108,法規化學品資料庫!$A$1174:$D$1279,4,FALSE)),"",VLOOKUP(A108,法規化學品資料庫!$A$1174:$D$1279,4,FALSE))</f>
        <v/>
      </c>
      <c r="M108" s="53" t="str">
        <f>IF(ISNA(VLOOKUP(A108,法規化學品資料庫!$A$1280:$D$1302,4,FALSE)),"",VLOOKUP(A108,法規化學品資料庫!$A$1280:$D$1302,4,FALSE))</f>
        <v/>
      </c>
      <c r="N108" s="53" t="str">
        <f>IF(ISNA(VLOOKUP(A108,法規化學品資料庫!$A$1303:$D$1327,4,FALSE)),"",VLOOKUP(A108,法規化學品資料庫!$A$1303:$D$1327,4,FALSE))</f>
        <v/>
      </c>
      <c r="O108" s="54" t="str">
        <f>IF(ISNA(VLOOKUP(A108,法規化學品資料庫!$A$1328:$D$1385,4,FALSE)),"",VLOOKUP(A108,法規化學品資料庫!$A$1328:$D$1385,4,FALSE))</f>
        <v/>
      </c>
      <c r="P108" s="54" t="str">
        <f>IF(ISNA(VLOOKUP(A108,法規化學品資料庫!$A$1386:$D$1532,4,FALSE)),"",VLOOKUP(A108,法規化學品資料庫!$A$1386:$D$1532,4,FALSE))</f>
        <v/>
      </c>
      <c r="Q108" s="53" t="str">
        <f>IF(ISNA(VLOOKUP(A108,法規化學品資料庫!$A$1533:$D$1908,4,FALSE)),"",VLOOKUP(A108,法規化學品資料庫!$A$1533:$D$1908,4,FALSE))</f>
        <v/>
      </c>
      <c r="R108" s="70" t="str">
        <f>IF(ISNA(VLOOKUP(A108,法規化學品資料庫!$A$1909:$D$1984,4,FALSE)),"",VLOOKUP(A108,法規化學品資料庫!$A$1909:$D$1984,4,FALSE))</f>
        <v/>
      </c>
    </row>
    <row r="109" spans="1:18" ht="49.5" x14ac:dyDescent="0.25">
      <c r="A109" s="61"/>
      <c r="B109" s="49"/>
      <c r="C109" s="61"/>
      <c r="D109" s="64"/>
      <c r="E109" s="64"/>
      <c r="F109" s="64"/>
      <c r="G109" s="64"/>
      <c r="H109" s="64"/>
      <c r="I109" s="64"/>
      <c r="J109" s="52" t="s">
        <v>1933</v>
      </c>
      <c r="K109" s="53" t="str">
        <f>IF(ISNA(VLOOKUP(A109,法規化學品資料庫!$A$1:$D$1173,4,FALSE)),"",VLOOKUP(A109,法規化學品資料庫!$A$1:$D$1173,4,FALSE))</f>
        <v/>
      </c>
      <c r="L109" s="53" t="str">
        <f>IF(ISNA(VLOOKUP(A109,法規化學品資料庫!$A$1174:$D$1279,4,FALSE)),"",VLOOKUP(A109,法規化學品資料庫!$A$1174:$D$1279,4,FALSE))</f>
        <v/>
      </c>
      <c r="M109" s="53" t="str">
        <f>IF(ISNA(VLOOKUP(A109,法規化學品資料庫!$A$1280:$D$1302,4,FALSE)),"",VLOOKUP(A109,法規化學品資料庫!$A$1280:$D$1302,4,FALSE))</f>
        <v/>
      </c>
      <c r="N109" s="53" t="str">
        <f>IF(ISNA(VLOOKUP(A109,法規化學品資料庫!$A$1303:$D$1327,4,FALSE)),"",VLOOKUP(A109,法規化學品資料庫!$A$1303:$D$1327,4,FALSE))</f>
        <v/>
      </c>
      <c r="O109" s="54" t="str">
        <f>IF(ISNA(VLOOKUP(A109,法規化學品資料庫!$A$1328:$D$1385,4,FALSE)),"",VLOOKUP(A109,法規化學品資料庫!$A$1328:$D$1385,4,FALSE))</f>
        <v/>
      </c>
      <c r="P109" s="54" t="str">
        <f>IF(ISNA(VLOOKUP(A109,法規化學品資料庫!$A$1386:$D$1532,4,FALSE)),"",VLOOKUP(A109,法規化學品資料庫!$A$1386:$D$1532,4,FALSE))</f>
        <v/>
      </c>
      <c r="Q109" s="53" t="str">
        <f>IF(ISNA(VLOOKUP(A109,法規化學品資料庫!$A$1533:$D$1908,4,FALSE)),"",VLOOKUP(A109,法規化學品資料庫!$A$1533:$D$1908,4,FALSE))</f>
        <v/>
      </c>
      <c r="R109" s="70" t="str">
        <f>IF(ISNA(VLOOKUP(A109,法規化學品資料庫!$A$1909:$D$1984,4,FALSE)),"",VLOOKUP(A109,法規化學品資料庫!$A$1909:$D$1984,4,FALSE))</f>
        <v/>
      </c>
    </row>
    <row r="110" spans="1:18" ht="49.5" x14ac:dyDescent="0.25">
      <c r="A110" s="61"/>
      <c r="B110" s="49"/>
      <c r="C110" s="61"/>
      <c r="D110" s="64"/>
      <c r="E110" s="64"/>
      <c r="F110" s="64"/>
      <c r="G110" s="64"/>
      <c r="H110" s="64"/>
      <c r="I110" s="64"/>
      <c r="J110" s="52" t="s">
        <v>1933</v>
      </c>
      <c r="K110" s="53" t="str">
        <f>IF(ISNA(VLOOKUP(A110,法規化學品資料庫!$A$1:$D$1173,4,FALSE)),"",VLOOKUP(A110,法規化學品資料庫!$A$1:$D$1173,4,FALSE))</f>
        <v/>
      </c>
      <c r="L110" s="53" t="str">
        <f>IF(ISNA(VLOOKUP(A110,法規化學品資料庫!$A$1174:$D$1279,4,FALSE)),"",VLOOKUP(A110,法規化學品資料庫!$A$1174:$D$1279,4,FALSE))</f>
        <v/>
      </c>
      <c r="M110" s="53" t="str">
        <f>IF(ISNA(VLOOKUP(A110,法規化學品資料庫!$A$1280:$D$1302,4,FALSE)),"",VLOOKUP(A110,法規化學品資料庫!$A$1280:$D$1302,4,FALSE))</f>
        <v/>
      </c>
      <c r="N110" s="53" t="str">
        <f>IF(ISNA(VLOOKUP(A110,法規化學品資料庫!$A$1303:$D$1327,4,FALSE)),"",VLOOKUP(A110,法規化學品資料庫!$A$1303:$D$1327,4,FALSE))</f>
        <v/>
      </c>
      <c r="O110" s="54" t="str">
        <f>IF(ISNA(VLOOKUP(A110,法規化學品資料庫!$A$1328:$D$1385,4,FALSE)),"",VLOOKUP(A110,法規化學品資料庫!$A$1328:$D$1385,4,FALSE))</f>
        <v/>
      </c>
      <c r="P110" s="54" t="str">
        <f>IF(ISNA(VLOOKUP(A110,法規化學品資料庫!$A$1386:$D$1532,4,FALSE)),"",VLOOKUP(A110,法規化學品資料庫!$A$1386:$D$1532,4,FALSE))</f>
        <v/>
      </c>
      <c r="Q110" s="53" t="str">
        <f>IF(ISNA(VLOOKUP(A110,法規化學品資料庫!$A$1533:$D$1908,4,FALSE)),"",VLOOKUP(A110,法規化學品資料庫!$A$1533:$D$1908,4,FALSE))</f>
        <v/>
      </c>
      <c r="R110" s="70" t="str">
        <f>IF(ISNA(VLOOKUP(A110,法規化學品資料庫!$A$1909:$D$1984,4,FALSE)),"",VLOOKUP(A110,法規化學品資料庫!$A$1909:$D$1984,4,FALSE))</f>
        <v/>
      </c>
    </row>
    <row r="111" spans="1:18" ht="49.5" x14ac:dyDescent="0.25">
      <c r="A111" s="61"/>
      <c r="B111" s="49"/>
      <c r="C111" s="61"/>
      <c r="D111" s="64"/>
      <c r="E111" s="64"/>
      <c r="F111" s="64"/>
      <c r="G111" s="64"/>
      <c r="H111" s="64"/>
      <c r="I111" s="64"/>
      <c r="J111" s="52" t="s">
        <v>1933</v>
      </c>
      <c r="K111" s="53" t="str">
        <f>IF(ISNA(VLOOKUP(A111,法規化學品資料庫!$A$1:$D$1173,4,FALSE)),"",VLOOKUP(A111,法規化學品資料庫!$A$1:$D$1173,4,FALSE))</f>
        <v/>
      </c>
      <c r="L111" s="53" t="str">
        <f>IF(ISNA(VLOOKUP(A111,法規化學品資料庫!$A$1174:$D$1279,4,FALSE)),"",VLOOKUP(A111,法規化學品資料庫!$A$1174:$D$1279,4,FALSE))</f>
        <v/>
      </c>
      <c r="M111" s="53" t="str">
        <f>IF(ISNA(VLOOKUP(A111,法規化學品資料庫!$A$1280:$D$1302,4,FALSE)),"",VLOOKUP(A111,法規化學品資料庫!$A$1280:$D$1302,4,FALSE))</f>
        <v/>
      </c>
      <c r="N111" s="53" t="str">
        <f>IF(ISNA(VLOOKUP(A111,法規化學品資料庫!$A$1303:$D$1327,4,FALSE)),"",VLOOKUP(A111,法規化學品資料庫!$A$1303:$D$1327,4,FALSE))</f>
        <v/>
      </c>
      <c r="O111" s="54" t="str">
        <f>IF(ISNA(VLOOKUP(A111,法規化學品資料庫!$A$1328:$D$1385,4,FALSE)),"",VLOOKUP(A111,法規化學品資料庫!$A$1328:$D$1385,4,FALSE))</f>
        <v/>
      </c>
      <c r="P111" s="54" t="str">
        <f>IF(ISNA(VLOOKUP(A111,法規化學品資料庫!$A$1386:$D$1532,4,FALSE)),"",VLOOKUP(A111,法規化學品資料庫!$A$1386:$D$1532,4,FALSE))</f>
        <v/>
      </c>
      <c r="Q111" s="53" t="str">
        <f>IF(ISNA(VLOOKUP(A111,法規化學品資料庫!$A$1533:$D$1908,4,FALSE)),"",VLOOKUP(A111,法規化學品資料庫!$A$1533:$D$1908,4,FALSE))</f>
        <v/>
      </c>
      <c r="R111" s="70" t="str">
        <f>IF(ISNA(VLOOKUP(A111,法規化學品資料庫!$A$1909:$D$1984,4,FALSE)),"",VLOOKUP(A111,法規化學品資料庫!$A$1909:$D$1984,4,FALSE))</f>
        <v/>
      </c>
    </row>
    <row r="112" spans="1:18" ht="49.5" x14ac:dyDescent="0.25">
      <c r="A112" s="61"/>
      <c r="B112" s="49"/>
      <c r="C112" s="61"/>
      <c r="D112" s="64"/>
      <c r="E112" s="64"/>
      <c r="F112" s="64"/>
      <c r="G112" s="64"/>
      <c r="H112" s="64"/>
      <c r="I112" s="64"/>
      <c r="J112" s="52" t="s">
        <v>1933</v>
      </c>
      <c r="K112" s="53" t="str">
        <f>IF(ISNA(VLOOKUP(A112,法規化學品資料庫!$A$1:$D$1173,4,FALSE)),"",VLOOKUP(A112,法規化學品資料庫!$A$1:$D$1173,4,FALSE))</f>
        <v/>
      </c>
      <c r="L112" s="53" t="str">
        <f>IF(ISNA(VLOOKUP(A112,法規化學品資料庫!$A$1174:$D$1279,4,FALSE)),"",VLOOKUP(A112,法規化學品資料庫!$A$1174:$D$1279,4,FALSE))</f>
        <v/>
      </c>
      <c r="M112" s="53" t="str">
        <f>IF(ISNA(VLOOKUP(A112,法規化學品資料庫!$A$1280:$D$1302,4,FALSE)),"",VLOOKUP(A112,法規化學品資料庫!$A$1280:$D$1302,4,FALSE))</f>
        <v/>
      </c>
      <c r="N112" s="53" t="str">
        <f>IF(ISNA(VLOOKUP(A112,法規化學品資料庫!$A$1303:$D$1327,4,FALSE)),"",VLOOKUP(A112,法規化學品資料庫!$A$1303:$D$1327,4,FALSE))</f>
        <v/>
      </c>
      <c r="O112" s="54" t="str">
        <f>IF(ISNA(VLOOKUP(A112,法規化學品資料庫!$A$1328:$D$1385,4,FALSE)),"",VLOOKUP(A112,法規化學品資料庫!$A$1328:$D$1385,4,FALSE))</f>
        <v/>
      </c>
      <c r="P112" s="54" t="str">
        <f>IF(ISNA(VLOOKUP(A112,法規化學品資料庫!$A$1386:$D$1532,4,FALSE)),"",VLOOKUP(A112,法規化學品資料庫!$A$1386:$D$1532,4,FALSE))</f>
        <v/>
      </c>
      <c r="Q112" s="53" t="str">
        <f>IF(ISNA(VLOOKUP(A112,法規化學品資料庫!$A$1533:$D$1908,4,FALSE)),"",VLOOKUP(A112,法規化學品資料庫!$A$1533:$D$1908,4,FALSE))</f>
        <v/>
      </c>
      <c r="R112" s="70" t="str">
        <f>IF(ISNA(VLOOKUP(A112,法規化學品資料庫!$A$1909:$D$1984,4,FALSE)),"",VLOOKUP(A112,法規化學品資料庫!$A$1909:$D$1984,4,FALSE))</f>
        <v/>
      </c>
    </row>
    <row r="113" spans="1:18" ht="49.5" x14ac:dyDescent="0.25">
      <c r="A113" s="61"/>
      <c r="B113" s="49"/>
      <c r="C113" s="61"/>
      <c r="D113" s="64"/>
      <c r="E113" s="64"/>
      <c r="F113" s="64"/>
      <c r="G113" s="64"/>
      <c r="H113" s="64"/>
      <c r="I113" s="64"/>
      <c r="J113" s="52" t="s">
        <v>1933</v>
      </c>
      <c r="K113" s="53" t="str">
        <f>IF(ISNA(VLOOKUP(A113,法規化學品資料庫!$A$1:$D$1173,4,FALSE)),"",VLOOKUP(A113,法規化學品資料庫!$A$1:$D$1173,4,FALSE))</f>
        <v/>
      </c>
      <c r="L113" s="53" t="str">
        <f>IF(ISNA(VLOOKUP(A113,法規化學品資料庫!$A$1174:$D$1279,4,FALSE)),"",VLOOKUP(A113,法規化學品資料庫!$A$1174:$D$1279,4,FALSE))</f>
        <v/>
      </c>
      <c r="M113" s="53" t="str">
        <f>IF(ISNA(VLOOKUP(A113,法規化學品資料庫!$A$1280:$D$1302,4,FALSE)),"",VLOOKUP(A113,法規化學品資料庫!$A$1280:$D$1302,4,FALSE))</f>
        <v/>
      </c>
      <c r="N113" s="53" t="str">
        <f>IF(ISNA(VLOOKUP(A113,法規化學品資料庫!$A$1303:$D$1327,4,FALSE)),"",VLOOKUP(A113,法規化學品資料庫!$A$1303:$D$1327,4,FALSE))</f>
        <v/>
      </c>
      <c r="O113" s="54" t="str">
        <f>IF(ISNA(VLOOKUP(A113,法規化學品資料庫!$A$1328:$D$1385,4,FALSE)),"",VLOOKUP(A113,法規化學品資料庫!$A$1328:$D$1385,4,FALSE))</f>
        <v/>
      </c>
      <c r="P113" s="54" t="str">
        <f>IF(ISNA(VLOOKUP(A113,法規化學品資料庫!$A$1386:$D$1532,4,FALSE)),"",VLOOKUP(A113,法規化學品資料庫!$A$1386:$D$1532,4,FALSE))</f>
        <v/>
      </c>
      <c r="Q113" s="53" t="str">
        <f>IF(ISNA(VLOOKUP(A113,法規化學品資料庫!$A$1533:$D$1908,4,FALSE)),"",VLOOKUP(A113,法規化學品資料庫!$A$1533:$D$1908,4,FALSE))</f>
        <v/>
      </c>
      <c r="R113" s="70" t="str">
        <f>IF(ISNA(VLOOKUP(A113,法規化學品資料庫!$A$1909:$D$1984,4,FALSE)),"",VLOOKUP(A113,法規化學品資料庫!$A$1909:$D$1984,4,FALSE))</f>
        <v/>
      </c>
    </row>
    <row r="114" spans="1:18" ht="49.5" x14ac:dyDescent="0.25">
      <c r="A114" s="61"/>
      <c r="B114" s="49"/>
      <c r="C114" s="61"/>
      <c r="D114" s="64"/>
      <c r="E114" s="64"/>
      <c r="F114" s="64"/>
      <c r="G114" s="64"/>
      <c r="H114" s="64"/>
      <c r="I114" s="64"/>
      <c r="J114" s="52" t="s">
        <v>1933</v>
      </c>
      <c r="K114" s="53" t="str">
        <f>IF(ISNA(VLOOKUP(A114,法規化學品資料庫!$A$1:$D$1173,4,FALSE)),"",VLOOKUP(A114,法規化學品資料庫!$A$1:$D$1173,4,FALSE))</f>
        <v/>
      </c>
      <c r="L114" s="53" t="str">
        <f>IF(ISNA(VLOOKUP(A114,法規化學品資料庫!$A$1174:$D$1279,4,FALSE)),"",VLOOKUP(A114,法規化學品資料庫!$A$1174:$D$1279,4,FALSE))</f>
        <v/>
      </c>
      <c r="M114" s="53" t="str">
        <f>IF(ISNA(VLOOKUP(A114,法規化學品資料庫!$A$1280:$D$1302,4,FALSE)),"",VLOOKUP(A114,法規化學品資料庫!$A$1280:$D$1302,4,FALSE))</f>
        <v/>
      </c>
      <c r="N114" s="53" t="str">
        <f>IF(ISNA(VLOOKUP(A114,法規化學品資料庫!$A$1303:$D$1327,4,FALSE)),"",VLOOKUP(A114,法規化學品資料庫!$A$1303:$D$1327,4,FALSE))</f>
        <v/>
      </c>
      <c r="O114" s="54" t="str">
        <f>IF(ISNA(VLOOKUP(A114,法規化學品資料庫!$A$1328:$D$1385,4,FALSE)),"",VLOOKUP(A114,法規化學品資料庫!$A$1328:$D$1385,4,FALSE))</f>
        <v/>
      </c>
      <c r="P114" s="54" t="str">
        <f>IF(ISNA(VLOOKUP(A114,法規化學品資料庫!$A$1386:$D$1532,4,FALSE)),"",VLOOKUP(A114,法規化學品資料庫!$A$1386:$D$1532,4,FALSE))</f>
        <v/>
      </c>
      <c r="Q114" s="53" t="str">
        <f>IF(ISNA(VLOOKUP(A114,法規化學品資料庫!$A$1533:$D$1908,4,FALSE)),"",VLOOKUP(A114,法規化學品資料庫!$A$1533:$D$1908,4,FALSE))</f>
        <v/>
      </c>
      <c r="R114" s="70" t="str">
        <f>IF(ISNA(VLOOKUP(A114,法規化學品資料庫!$A$1909:$D$1984,4,FALSE)),"",VLOOKUP(A114,法規化學品資料庫!$A$1909:$D$1984,4,FALSE))</f>
        <v/>
      </c>
    </row>
    <row r="115" spans="1:18" ht="49.5" x14ac:dyDescent="0.25">
      <c r="A115" s="61"/>
      <c r="B115" s="49"/>
      <c r="C115" s="61"/>
      <c r="D115" s="64"/>
      <c r="E115" s="64"/>
      <c r="F115" s="64"/>
      <c r="G115" s="64"/>
      <c r="H115" s="64"/>
      <c r="I115" s="64"/>
      <c r="J115" s="52" t="s">
        <v>1933</v>
      </c>
      <c r="K115" s="53" t="str">
        <f>IF(ISNA(VLOOKUP(A115,法規化學品資料庫!$A$1:$D$1173,4,FALSE)),"",VLOOKUP(A115,法規化學品資料庫!$A$1:$D$1173,4,FALSE))</f>
        <v/>
      </c>
      <c r="L115" s="53" t="str">
        <f>IF(ISNA(VLOOKUP(A115,法規化學品資料庫!$A$1174:$D$1279,4,FALSE)),"",VLOOKUP(A115,法規化學品資料庫!$A$1174:$D$1279,4,FALSE))</f>
        <v/>
      </c>
      <c r="M115" s="53" t="str">
        <f>IF(ISNA(VLOOKUP(A115,法規化學品資料庫!$A$1280:$D$1302,4,FALSE)),"",VLOOKUP(A115,法規化學品資料庫!$A$1280:$D$1302,4,FALSE))</f>
        <v/>
      </c>
      <c r="N115" s="53" t="str">
        <f>IF(ISNA(VLOOKUP(A115,法規化學品資料庫!$A$1303:$D$1327,4,FALSE)),"",VLOOKUP(A115,法規化學品資料庫!$A$1303:$D$1327,4,FALSE))</f>
        <v/>
      </c>
      <c r="O115" s="54" t="str">
        <f>IF(ISNA(VLOOKUP(A115,法規化學品資料庫!$A$1328:$D$1385,4,FALSE)),"",VLOOKUP(A115,法規化學品資料庫!$A$1328:$D$1385,4,FALSE))</f>
        <v/>
      </c>
      <c r="P115" s="54" t="str">
        <f>IF(ISNA(VLOOKUP(A115,法規化學品資料庫!$A$1386:$D$1532,4,FALSE)),"",VLOOKUP(A115,法規化學品資料庫!$A$1386:$D$1532,4,FALSE))</f>
        <v/>
      </c>
      <c r="Q115" s="53" t="str">
        <f>IF(ISNA(VLOOKUP(A115,法規化學品資料庫!$A$1533:$D$1908,4,FALSE)),"",VLOOKUP(A115,法規化學品資料庫!$A$1533:$D$1908,4,FALSE))</f>
        <v/>
      </c>
      <c r="R115" s="70" t="str">
        <f>IF(ISNA(VLOOKUP(A115,法規化學品資料庫!$A$1909:$D$1984,4,FALSE)),"",VLOOKUP(A115,法規化學品資料庫!$A$1909:$D$1984,4,FALSE))</f>
        <v/>
      </c>
    </row>
    <row r="116" spans="1:18" ht="49.5" x14ac:dyDescent="0.25">
      <c r="A116" s="61"/>
      <c r="B116" s="49"/>
      <c r="C116" s="61"/>
      <c r="D116" s="64"/>
      <c r="E116" s="64"/>
      <c r="F116" s="64"/>
      <c r="G116" s="64"/>
      <c r="H116" s="64"/>
      <c r="I116" s="64"/>
      <c r="J116" s="52" t="s">
        <v>1933</v>
      </c>
      <c r="K116" s="53" t="str">
        <f>IF(ISNA(VLOOKUP(A116,法規化學品資料庫!$A$1:$D$1173,4,FALSE)),"",VLOOKUP(A116,法規化學品資料庫!$A$1:$D$1173,4,FALSE))</f>
        <v/>
      </c>
      <c r="L116" s="53" t="str">
        <f>IF(ISNA(VLOOKUP(A116,法規化學品資料庫!$A$1174:$D$1279,4,FALSE)),"",VLOOKUP(A116,法規化學品資料庫!$A$1174:$D$1279,4,FALSE))</f>
        <v/>
      </c>
      <c r="M116" s="53" t="str">
        <f>IF(ISNA(VLOOKUP(A116,法規化學品資料庫!$A$1280:$D$1302,4,FALSE)),"",VLOOKUP(A116,法規化學品資料庫!$A$1280:$D$1302,4,FALSE))</f>
        <v/>
      </c>
      <c r="N116" s="53" t="str">
        <f>IF(ISNA(VLOOKUP(A116,法規化學品資料庫!$A$1303:$D$1327,4,FALSE)),"",VLOOKUP(A116,法規化學品資料庫!$A$1303:$D$1327,4,FALSE))</f>
        <v/>
      </c>
      <c r="O116" s="54" t="str">
        <f>IF(ISNA(VLOOKUP(A116,法規化學品資料庫!$A$1328:$D$1385,4,FALSE)),"",VLOOKUP(A116,法規化學品資料庫!$A$1328:$D$1385,4,FALSE))</f>
        <v/>
      </c>
      <c r="P116" s="54" t="str">
        <f>IF(ISNA(VLOOKUP(A116,法規化學品資料庫!$A$1386:$D$1532,4,FALSE)),"",VLOOKUP(A116,法規化學品資料庫!$A$1386:$D$1532,4,FALSE))</f>
        <v/>
      </c>
      <c r="Q116" s="53" t="str">
        <f>IF(ISNA(VLOOKUP(A116,法規化學品資料庫!$A$1533:$D$1908,4,FALSE)),"",VLOOKUP(A116,法規化學品資料庫!$A$1533:$D$1908,4,FALSE))</f>
        <v/>
      </c>
      <c r="R116" s="70" t="str">
        <f>IF(ISNA(VLOOKUP(A116,法規化學品資料庫!$A$1909:$D$1984,4,FALSE)),"",VLOOKUP(A116,法規化學品資料庫!$A$1909:$D$1984,4,FALSE))</f>
        <v/>
      </c>
    </row>
    <row r="117" spans="1:18" ht="49.5" x14ac:dyDescent="0.25">
      <c r="A117" s="61"/>
      <c r="B117" s="49"/>
      <c r="C117" s="61"/>
      <c r="D117" s="64"/>
      <c r="E117" s="64"/>
      <c r="F117" s="64"/>
      <c r="G117" s="64"/>
      <c r="H117" s="64"/>
      <c r="I117" s="64"/>
      <c r="J117" s="52" t="s">
        <v>1933</v>
      </c>
      <c r="K117" s="53" t="str">
        <f>IF(ISNA(VLOOKUP(A117,法規化學品資料庫!$A$1:$D$1173,4,FALSE)),"",VLOOKUP(A117,法規化學品資料庫!$A$1:$D$1173,4,FALSE))</f>
        <v/>
      </c>
      <c r="L117" s="53" t="str">
        <f>IF(ISNA(VLOOKUP(A117,法規化學品資料庫!$A$1174:$D$1279,4,FALSE)),"",VLOOKUP(A117,法規化學品資料庫!$A$1174:$D$1279,4,FALSE))</f>
        <v/>
      </c>
      <c r="M117" s="53" t="str">
        <f>IF(ISNA(VLOOKUP(A117,法規化學品資料庫!$A$1280:$D$1302,4,FALSE)),"",VLOOKUP(A117,法規化學品資料庫!$A$1280:$D$1302,4,FALSE))</f>
        <v/>
      </c>
      <c r="N117" s="53" t="str">
        <f>IF(ISNA(VLOOKUP(A117,法規化學品資料庫!$A$1303:$D$1327,4,FALSE)),"",VLOOKUP(A117,法規化學品資料庫!$A$1303:$D$1327,4,FALSE))</f>
        <v/>
      </c>
      <c r="O117" s="54" t="str">
        <f>IF(ISNA(VLOOKUP(A117,法規化學品資料庫!$A$1328:$D$1385,4,FALSE)),"",VLOOKUP(A117,法規化學品資料庫!$A$1328:$D$1385,4,FALSE))</f>
        <v/>
      </c>
      <c r="P117" s="54" t="str">
        <f>IF(ISNA(VLOOKUP(A117,法規化學品資料庫!$A$1386:$D$1532,4,FALSE)),"",VLOOKUP(A117,法規化學品資料庫!$A$1386:$D$1532,4,FALSE))</f>
        <v/>
      </c>
      <c r="Q117" s="53" t="str">
        <f>IF(ISNA(VLOOKUP(A117,法規化學品資料庫!$A$1533:$D$1908,4,FALSE)),"",VLOOKUP(A117,法規化學品資料庫!$A$1533:$D$1908,4,FALSE))</f>
        <v/>
      </c>
      <c r="R117" s="70" t="str">
        <f>IF(ISNA(VLOOKUP(A117,法規化學品資料庫!$A$1909:$D$1984,4,FALSE)),"",VLOOKUP(A117,法規化學品資料庫!$A$1909:$D$1984,4,FALSE))</f>
        <v/>
      </c>
    </row>
    <row r="118" spans="1:18" ht="49.5" x14ac:dyDescent="0.25">
      <c r="A118" s="61"/>
      <c r="B118" s="49"/>
      <c r="C118" s="61"/>
      <c r="D118" s="64"/>
      <c r="E118" s="64"/>
      <c r="F118" s="64"/>
      <c r="G118" s="64"/>
      <c r="H118" s="64"/>
      <c r="I118" s="64"/>
      <c r="J118" s="52" t="s">
        <v>1933</v>
      </c>
      <c r="K118" s="53" t="str">
        <f>IF(ISNA(VLOOKUP(A118,法規化學品資料庫!$A$1:$D$1173,4,FALSE)),"",VLOOKUP(A118,法規化學品資料庫!$A$1:$D$1173,4,FALSE))</f>
        <v/>
      </c>
      <c r="L118" s="53" t="str">
        <f>IF(ISNA(VLOOKUP(A118,法規化學品資料庫!$A$1174:$D$1279,4,FALSE)),"",VLOOKUP(A118,法規化學品資料庫!$A$1174:$D$1279,4,FALSE))</f>
        <v/>
      </c>
      <c r="M118" s="53" t="str">
        <f>IF(ISNA(VLOOKUP(A118,法規化學品資料庫!$A$1280:$D$1302,4,FALSE)),"",VLOOKUP(A118,法規化學品資料庫!$A$1280:$D$1302,4,FALSE))</f>
        <v/>
      </c>
      <c r="N118" s="53" t="str">
        <f>IF(ISNA(VLOOKUP(A118,法規化學品資料庫!$A$1303:$D$1327,4,FALSE)),"",VLOOKUP(A118,法規化學品資料庫!$A$1303:$D$1327,4,FALSE))</f>
        <v/>
      </c>
      <c r="O118" s="54" t="str">
        <f>IF(ISNA(VLOOKUP(A118,法規化學品資料庫!$A$1328:$D$1385,4,FALSE)),"",VLOOKUP(A118,法規化學品資料庫!$A$1328:$D$1385,4,FALSE))</f>
        <v/>
      </c>
      <c r="P118" s="54" t="str">
        <f>IF(ISNA(VLOOKUP(A118,法規化學品資料庫!$A$1386:$D$1532,4,FALSE)),"",VLOOKUP(A118,法規化學品資料庫!$A$1386:$D$1532,4,FALSE))</f>
        <v/>
      </c>
      <c r="Q118" s="53" t="str">
        <f>IF(ISNA(VLOOKUP(A118,法規化學品資料庫!$A$1533:$D$1908,4,FALSE)),"",VLOOKUP(A118,法規化學品資料庫!$A$1533:$D$1908,4,FALSE))</f>
        <v/>
      </c>
      <c r="R118" s="70" t="str">
        <f>IF(ISNA(VLOOKUP(A118,法規化學品資料庫!$A$1909:$D$1984,4,FALSE)),"",VLOOKUP(A118,法規化學品資料庫!$A$1909:$D$1984,4,FALSE))</f>
        <v/>
      </c>
    </row>
    <row r="119" spans="1:18" ht="49.5" x14ac:dyDescent="0.25">
      <c r="A119" s="61"/>
      <c r="B119" s="49"/>
      <c r="C119" s="61"/>
      <c r="D119" s="64"/>
      <c r="E119" s="64"/>
      <c r="F119" s="64"/>
      <c r="G119" s="64"/>
      <c r="H119" s="64"/>
      <c r="I119" s="64"/>
      <c r="J119" s="52" t="s">
        <v>1933</v>
      </c>
      <c r="K119" s="53" t="str">
        <f>IF(ISNA(VLOOKUP(A119,法規化學品資料庫!$A$1:$D$1173,4,FALSE)),"",VLOOKUP(A119,法規化學品資料庫!$A$1:$D$1173,4,FALSE))</f>
        <v/>
      </c>
      <c r="L119" s="53" t="str">
        <f>IF(ISNA(VLOOKUP(A119,法規化學品資料庫!$A$1174:$D$1279,4,FALSE)),"",VLOOKUP(A119,法規化學品資料庫!$A$1174:$D$1279,4,FALSE))</f>
        <v/>
      </c>
      <c r="M119" s="53" t="str">
        <f>IF(ISNA(VLOOKUP(A119,法規化學品資料庫!$A$1280:$D$1302,4,FALSE)),"",VLOOKUP(A119,法規化學品資料庫!$A$1280:$D$1302,4,FALSE))</f>
        <v/>
      </c>
      <c r="N119" s="53" t="str">
        <f>IF(ISNA(VLOOKUP(A119,法規化學品資料庫!$A$1303:$D$1327,4,FALSE)),"",VLOOKUP(A119,法規化學品資料庫!$A$1303:$D$1327,4,FALSE))</f>
        <v/>
      </c>
      <c r="O119" s="54" t="str">
        <f>IF(ISNA(VLOOKUP(A119,法規化學品資料庫!$A$1328:$D$1385,4,FALSE)),"",VLOOKUP(A119,法規化學品資料庫!$A$1328:$D$1385,4,FALSE))</f>
        <v/>
      </c>
      <c r="P119" s="54" t="str">
        <f>IF(ISNA(VLOOKUP(A119,法規化學品資料庫!$A$1386:$D$1532,4,FALSE)),"",VLOOKUP(A119,法規化學品資料庫!$A$1386:$D$1532,4,FALSE))</f>
        <v/>
      </c>
      <c r="Q119" s="53" t="str">
        <f>IF(ISNA(VLOOKUP(A119,法規化學品資料庫!$A$1533:$D$1908,4,FALSE)),"",VLOOKUP(A119,法規化學品資料庫!$A$1533:$D$1908,4,FALSE))</f>
        <v/>
      </c>
      <c r="R119" s="70" t="str">
        <f>IF(ISNA(VLOOKUP(A119,法規化學品資料庫!$A$1909:$D$1984,4,FALSE)),"",VLOOKUP(A119,法規化學品資料庫!$A$1909:$D$1984,4,FALSE))</f>
        <v/>
      </c>
    </row>
    <row r="120" spans="1:18" ht="49.5" x14ac:dyDescent="0.25">
      <c r="A120" s="61"/>
      <c r="B120" s="49"/>
      <c r="C120" s="61"/>
      <c r="D120" s="64"/>
      <c r="E120" s="64"/>
      <c r="F120" s="64"/>
      <c r="G120" s="64"/>
      <c r="H120" s="64"/>
      <c r="I120" s="64"/>
      <c r="J120" s="52" t="s">
        <v>1933</v>
      </c>
      <c r="K120" s="53" t="str">
        <f>IF(ISNA(VLOOKUP(A120,法規化學品資料庫!$A$1:$D$1173,4,FALSE)),"",VLOOKUP(A120,法規化學品資料庫!$A$1:$D$1173,4,FALSE))</f>
        <v/>
      </c>
      <c r="L120" s="53" t="str">
        <f>IF(ISNA(VLOOKUP(A120,法規化學品資料庫!$A$1174:$D$1279,4,FALSE)),"",VLOOKUP(A120,法規化學品資料庫!$A$1174:$D$1279,4,FALSE))</f>
        <v/>
      </c>
      <c r="M120" s="53" t="str">
        <f>IF(ISNA(VLOOKUP(A120,法規化學品資料庫!$A$1280:$D$1302,4,FALSE)),"",VLOOKUP(A120,法規化學品資料庫!$A$1280:$D$1302,4,FALSE))</f>
        <v/>
      </c>
      <c r="N120" s="53" t="str">
        <f>IF(ISNA(VLOOKUP(A120,法規化學品資料庫!$A$1303:$D$1327,4,FALSE)),"",VLOOKUP(A120,法規化學品資料庫!$A$1303:$D$1327,4,FALSE))</f>
        <v/>
      </c>
      <c r="O120" s="54" t="str">
        <f>IF(ISNA(VLOOKUP(A120,法規化學品資料庫!$A$1328:$D$1385,4,FALSE)),"",VLOOKUP(A120,法規化學品資料庫!$A$1328:$D$1385,4,FALSE))</f>
        <v/>
      </c>
      <c r="P120" s="54" t="str">
        <f>IF(ISNA(VLOOKUP(A120,法規化學品資料庫!$A$1386:$D$1532,4,FALSE)),"",VLOOKUP(A120,法規化學品資料庫!$A$1386:$D$1532,4,FALSE))</f>
        <v/>
      </c>
      <c r="Q120" s="53" t="str">
        <f>IF(ISNA(VLOOKUP(A120,法規化學品資料庫!$A$1533:$D$1908,4,FALSE)),"",VLOOKUP(A120,法規化學品資料庫!$A$1533:$D$1908,4,FALSE))</f>
        <v/>
      </c>
      <c r="R120" s="70" t="str">
        <f>IF(ISNA(VLOOKUP(A120,法規化學品資料庫!$A$1909:$D$1984,4,FALSE)),"",VLOOKUP(A120,法規化學品資料庫!$A$1909:$D$1984,4,FALSE))</f>
        <v/>
      </c>
    </row>
    <row r="121" spans="1:18" ht="49.5" x14ac:dyDescent="0.25">
      <c r="A121" s="61"/>
      <c r="B121" s="49"/>
      <c r="C121" s="61"/>
      <c r="D121" s="64"/>
      <c r="E121" s="64"/>
      <c r="F121" s="64"/>
      <c r="G121" s="64"/>
      <c r="H121" s="64"/>
      <c r="I121" s="64"/>
      <c r="J121" s="52" t="s">
        <v>1933</v>
      </c>
      <c r="K121" s="53" t="str">
        <f>IF(ISNA(VLOOKUP(A121,法規化學品資料庫!$A$1:$D$1173,4,FALSE)),"",VLOOKUP(A121,法規化學品資料庫!$A$1:$D$1173,4,FALSE))</f>
        <v/>
      </c>
      <c r="L121" s="53" t="str">
        <f>IF(ISNA(VLOOKUP(A121,法規化學品資料庫!$A$1174:$D$1279,4,FALSE)),"",VLOOKUP(A121,法規化學品資料庫!$A$1174:$D$1279,4,FALSE))</f>
        <v/>
      </c>
      <c r="M121" s="53" t="str">
        <f>IF(ISNA(VLOOKUP(A121,法規化學品資料庫!$A$1280:$D$1302,4,FALSE)),"",VLOOKUP(A121,法規化學品資料庫!$A$1280:$D$1302,4,FALSE))</f>
        <v/>
      </c>
      <c r="N121" s="53" t="str">
        <f>IF(ISNA(VLOOKUP(A121,法規化學品資料庫!$A$1303:$D$1327,4,FALSE)),"",VLOOKUP(A121,法規化學品資料庫!$A$1303:$D$1327,4,FALSE))</f>
        <v/>
      </c>
      <c r="O121" s="54" t="str">
        <f>IF(ISNA(VLOOKUP(A121,法規化學品資料庫!$A$1328:$D$1385,4,FALSE)),"",VLOOKUP(A121,法規化學品資料庫!$A$1328:$D$1385,4,FALSE))</f>
        <v/>
      </c>
      <c r="P121" s="54" t="str">
        <f>IF(ISNA(VLOOKUP(A121,法規化學品資料庫!$A$1386:$D$1532,4,FALSE)),"",VLOOKUP(A121,法規化學品資料庫!$A$1386:$D$1532,4,FALSE))</f>
        <v/>
      </c>
      <c r="Q121" s="53" t="str">
        <f>IF(ISNA(VLOOKUP(A121,法規化學品資料庫!$A$1533:$D$1908,4,FALSE)),"",VLOOKUP(A121,法規化學品資料庫!$A$1533:$D$1908,4,FALSE))</f>
        <v/>
      </c>
      <c r="R121" s="70" t="str">
        <f>IF(ISNA(VLOOKUP(A121,法規化學品資料庫!$A$1909:$D$1984,4,FALSE)),"",VLOOKUP(A121,法規化學品資料庫!$A$1909:$D$1984,4,FALSE))</f>
        <v/>
      </c>
    </row>
    <row r="122" spans="1:18" ht="49.5" x14ac:dyDescent="0.25">
      <c r="A122" s="61"/>
      <c r="B122" s="49"/>
      <c r="C122" s="61"/>
      <c r="D122" s="64"/>
      <c r="E122" s="64"/>
      <c r="F122" s="64"/>
      <c r="G122" s="64"/>
      <c r="H122" s="64"/>
      <c r="I122" s="64"/>
      <c r="J122" s="52" t="s">
        <v>1933</v>
      </c>
      <c r="K122" s="53" t="str">
        <f>IF(ISNA(VLOOKUP(A122,法規化學品資料庫!$A$1:$D$1173,4,FALSE)),"",VLOOKUP(A122,法規化學品資料庫!$A$1:$D$1173,4,FALSE))</f>
        <v/>
      </c>
      <c r="L122" s="53" t="str">
        <f>IF(ISNA(VLOOKUP(A122,法規化學品資料庫!$A$1174:$D$1279,4,FALSE)),"",VLOOKUP(A122,法規化學品資料庫!$A$1174:$D$1279,4,FALSE))</f>
        <v/>
      </c>
      <c r="M122" s="53" t="str">
        <f>IF(ISNA(VLOOKUP(A122,法規化學品資料庫!$A$1280:$D$1302,4,FALSE)),"",VLOOKUP(A122,法規化學品資料庫!$A$1280:$D$1302,4,FALSE))</f>
        <v/>
      </c>
      <c r="N122" s="53" t="str">
        <f>IF(ISNA(VLOOKUP(A122,法規化學品資料庫!$A$1303:$D$1327,4,FALSE)),"",VLOOKUP(A122,法規化學品資料庫!$A$1303:$D$1327,4,FALSE))</f>
        <v/>
      </c>
      <c r="O122" s="54" t="str">
        <f>IF(ISNA(VLOOKUP(A122,法規化學品資料庫!$A$1328:$D$1385,4,FALSE)),"",VLOOKUP(A122,法規化學品資料庫!$A$1328:$D$1385,4,FALSE))</f>
        <v/>
      </c>
      <c r="P122" s="54" t="str">
        <f>IF(ISNA(VLOOKUP(A122,法規化學品資料庫!$A$1386:$D$1532,4,FALSE)),"",VLOOKUP(A122,法規化學品資料庫!$A$1386:$D$1532,4,FALSE))</f>
        <v/>
      </c>
      <c r="Q122" s="53" t="str">
        <f>IF(ISNA(VLOOKUP(A122,法規化學品資料庫!$A$1533:$D$1908,4,FALSE)),"",VLOOKUP(A122,法規化學品資料庫!$A$1533:$D$1908,4,FALSE))</f>
        <v/>
      </c>
      <c r="R122" s="70" t="str">
        <f>IF(ISNA(VLOOKUP(A122,法規化學品資料庫!$A$1909:$D$1984,4,FALSE)),"",VLOOKUP(A122,法規化學品資料庫!$A$1909:$D$1984,4,FALSE))</f>
        <v/>
      </c>
    </row>
    <row r="123" spans="1:18" ht="49.5" x14ac:dyDescent="0.25">
      <c r="A123" s="61"/>
      <c r="B123" s="49"/>
      <c r="C123" s="61"/>
      <c r="D123" s="64"/>
      <c r="E123" s="64"/>
      <c r="F123" s="64"/>
      <c r="G123" s="64"/>
      <c r="H123" s="64"/>
      <c r="I123" s="64"/>
      <c r="J123" s="52" t="s">
        <v>1933</v>
      </c>
      <c r="K123" s="53" t="str">
        <f>IF(ISNA(VLOOKUP(A123,法規化學品資料庫!$A$1:$D$1173,4,FALSE)),"",VLOOKUP(A123,法規化學品資料庫!$A$1:$D$1173,4,FALSE))</f>
        <v/>
      </c>
      <c r="L123" s="53" t="str">
        <f>IF(ISNA(VLOOKUP(A123,法規化學品資料庫!$A$1174:$D$1279,4,FALSE)),"",VLOOKUP(A123,法規化學品資料庫!$A$1174:$D$1279,4,FALSE))</f>
        <v/>
      </c>
      <c r="M123" s="53" t="str">
        <f>IF(ISNA(VLOOKUP(A123,法規化學品資料庫!$A$1280:$D$1302,4,FALSE)),"",VLOOKUP(A123,法規化學品資料庫!$A$1280:$D$1302,4,FALSE))</f>
        <v/>
      </c>
      <c r="N123" s="53" t="str">
        <f>IF(ISNA(VLOOKUP(A123,法規化學品資料庫!$A$1303:$D$1327,4,FALSE)),"",VLOOKUP(A123,法規化學品資料庫!$A$1303:$D$1327,4,FALSE))</f>
        <v/>
      </c>
      <c r="O123" s="54" t="str">
        <f>IF(ISNA(VLOOKUP(A123,法規化學品資料庫!$A$1328:$D$1385,4,FALSE)),"",VLOOKUP(A123,法規化學品資料庫!$A$1328:$D$1385,4,FALSE))</f>
        <v/>
      </c>
      <c r="P123" s="54" t="str">
        <f>IF(ISNA(VLOOKUP(A123,法規化學品資料庫!$A$1386:$D$1532,4,FALSE)),"",VLOOKUP(A123,法規化學品資料庫!$A$1386:$D$1532,4,FALSE))</f>
        <v/>
      </c>
      <c r="Q123" s="53" t="str">
        <f>IF(ISNA(VLOOKUP(A123,法規化學品資料庫!$A$1533:$D$1908,4,FALSE)),"",VLOOKUP(A123,法規化學品資料庫!$A$1533:$D$1908,4,FALSE))</f>
        <v/>
      </c>
      <c r="R123" s="70" t="str">
        <f>IF(ISNA(VLOOKUP(A123,法規化學品資料庫!$A$1909:$D$1984,4,FALSE)),"",VLOOKUP(A123,法規化學品資料庫!$A$1909:$D$1984,4,FALSE))</f>
        <v/>
      </c>
    </row>
    <row r="124" spans="1:18" ht="49.5" x14ac:dyDescent="0.25">
      <c r="A124" s="61"/>
      <c r="B124" s="49"/>
      <c r="C124" s="61"/>
      <c r="D124" s="64"/>
      <c r="E124" s="64"/>
      <c r="F124" s="64"/>
      <c r="G124" s="64"/>
      <c r="H124" s="64"/>
      <c r="I124" s="64"/>
      <c r="J124" s="52" t="s">
        <v>1933</v>
      </c>
      <c r="K124" s="53" t="str">
        <f>IF(ISNA(VLOOKUP(A124,法規化學品資料庫!$A$1:$D$1173,4,FALSE)),"",VLOOKUP(A124,法規化學品資料庫!$A$1:$D$1173,4,FALSE))</f>
        <v/>
      </c>
      <c r="L124" s="53" t="str">
        <f>IF(ISNA(VLOOKUP(A124,法規化學品資料庫!$A$1174:$D$1279,4,FALSE)),"",VLOOKUP(A124,法規化學品資料庫!$A$1174:$D$1279,4,FALSE))</f>
        <v/>
      </c>
      <c r="M124" s="53" t="str">
        <f>IF(ISNA(VLOOKUP(A124,法規化學品資料庫!$A$1280:$D$1302,4,FALSE)),"",VLOOKUP(A124,法規化學品資料庫!$A$1280:$D$1302,4,FALSE))</f>
        <v/>
      </c>
      <c r="N124" s="53" t="str">
        <f>IF(ISNA(VLOOKUP(A124,法規化學品資料庫!$A$1303:$D$1327,4,FALSE)),"",VLOOKUP(A124,法規化學品資料庫!$A$1303:$D$1327,4,FALSE))</f>
        <v/>
      </c>
      <c r="O124" s="54" t="str">
        <f>IF(ISNA(VLOOKUP(A124,法規化學品資料庫!$A$1328:$D$1385,4,FALSE)),"",VLOOKUP(A124,法規化學品資料庫!$A$1328:$D$1385,4,FALSE))</f>
        <v/>
      </c>
      <c r="P124" s="54" t="str">
        <f>IF(ISNA(VLOOKUP(A124,法規化學品資料庫!$A$1386:$D$1532,4,FALSE)),"",VLOOKUP(A124,法規化學品資料庫!$A$1386:$D$1532,4,FALSE))</f>
        <v/>
      </c>
      <c r="Q124" s="53" t="str">
        <f>IF(ISNA(VLOOKUP(A124,法規化學品資料庫!$A$1533:$D$1908,4,FALSE)),"",VLOOKUP(A124,法規化學品資料庫!$A$1533:$D$1908,4,FALSE))</f>
        <v/>
      </c>
      <c r="R124" s="70" t="str">
        <f>IF(ISNA(VLOOKUP(A124,法規化學品資料庫!$A$1909:$D$1984,4,FALSE)),"",VLOOKUP(A124,法規化學品資料庫!$A$1909:$D$1984,4,FALSE))</f>
        <v/>
      </c>
    </row>
    <row r="125" spans="1:18" ht="49.5" x14ac:dyDescent="0.25">
      <c r="A125" s="61"/>
      <c r="B125" s="49"/>
      <c r="C125" s="61"/>
      <c r="D125" s="64"/>
      <c r="E125" s="64"/>
      <c r="F125" s="64"/>
      <c r="G125" s="64"/>
      <c r="H125" s="64"/>
      <c r="I125" s="64"/>
      <c r="J125" s="52" t="s">
        <v>1933</v>
      </c>
      <c r="K125" s="53" t="str">
        <f>IF(ISNA(VLOOKUP(A125,法規化學品資料庫!$A$1:$D$1173,4,FALSE)),"",VLOOKUP(A125,法規化學品資料庫!$A$1:$D$1173,4,FALSE))</f>
        <v/>
      </c>
      <c r="L125" s="53" t="str">
        <f>IF(ISNA(VLOOKUP(A125,法規化學品資料庫!$A$1174:$D$1279,4,FALSE)),"",VLOOKUP(A125,法規化學品資料庫!$A$1174:$D$1279,4,FALSE))</f>
        <v/>
      </c>
      <c r="M125" s="53" t="str">
        <f>IF(ISNA(VLOOKUP(A125,法規化學品資料庫!$A$1280:$D$1302,4,FALSE)),"",VLOOKUP(A125,法規化學品資料庫!$A$1280:$D$1302,4,FALSE))</f>
        <v/>
      </c>
      <c r="N125" s="53" t="str">
        <f>IF(ISNA(VLOOKUP(A125,法規化學品資料庫!$A$1303:$D$1327,4,FALSE)),"",VLOOKUP(A125,法規化學品資料庫!$A$1303:$D$1327,4,FALSE))</f>
        <v/>
      </c>
      <c r="O125" s="54" t="str">
        <f>IF(ISNA(VLOOKUP(A125,法規化學品資料庫!$A$1328:$D$1385,4,FALSE)),"",VLOOKUP(A125,法規化學品資料庫!$A$1328:$D$1385,4,FALSE))</f>
        <v/>
      </c>
      <c r="P125" s="54" t="str">
        <f>IF(ISNA(VLOOKUP(A125,法規化學品資料庫!$A$1386:$D$1532,4,FALSE)),"",VLOOKUP(A125,法規化學品資料庫!$A$1386:$D$1532,4,FALSE))</f>
        <v/>
      </c>
      <c r="Q125" s="53" t="str">
        <f>IF(ISNA(VLOOKUP(A125,法規化學品資料庫!$A$1533:$D$1908,4,FALSE)),"",VLOOKUP(A125,法規化學品資料庫!$A$1533:$D$1908,4,FALSE))</f>
        <v/>
      </c>
      <c r="R125" s="70" t="str">
        <f>IF(ISNA(VLOOKUP(A125,法規化學品資料庫!$A$1909:$D$1984,4,FALSE)),"",VLOOKUP(A125,法規化學品資料庫!$A$1909:$D$1984,4,FALSE))</f>
        <v/>
      </c>
    </row>
    <row r="126" spans="1:18" ht="49.5" x14ac:dyDescent="0.25">
      <c r="A126" s="61"/>
      <c r="B126" s="49"/>
      <c r="C126" s="61"/>
      <c r="D126" s="64"/>
      <c r="E126" s="64"/>
      <c r="F126" s="64"/>
      <c r="G126" s="64"/>
      <c r="H126" s="64"/>
      <c r="I126" s="64"/>
      <c r="J126" s="52" t="s">
        <v>1933</v>
      </c>
      <c r="K126" s="53" t="str">
        <f>IF(ISNA(VLOOKUP(A126,法規化學品資料庫!$A$1:$D$1173,4,FALSE)),"",VLOOKUP(A126,法規化學品資料庫!$A$1:$D$1173,4,FALSE))</f>
        <v/>
      </c>
      <c r="L126" s="53" t="str">
        <f>IF(ISNA(VLOOKUP(A126,法規化學品資料庫!$A$1174:$D$1279,4,FALSE)),"",VLOOKUP(A126,法規化學品資料庫!$A$1174:$D$1279,4,FALSE))</f>
        <v/>
      </c>
      <c r="M126" s="53" t="str">
        <f>IF(ISNA(VLOOKUP(A126,法規化學品資料庫!$A$1280:$D$1302,4,FALSE)),"",VLOOKUP(A126,法規化學品資料庫!$A$1280:$D$1302,4,FALSE))</f>
        <v/>
      </c>
      <c r="N126" s="53" t="str">
        <f>IF(ISNA(VLOOKUP(A126,法規化學品資料庫!$A$1303:$D$1327,4,FALSE)),"",VLOOKUP(A126,法規化學品資料庫!$A$1303:$D$1327,4,FALSE))</f>
        <v/>
      </c>
      <c r="O126" s="54" t="str">
        <f>IF(ISNA(VLOOKUP(A126,法規化學品資料庫!$A$1328:$D$1385,4,FALSE)),"",VLOOKUP(A126,法規化學品資料庫!$A$1328:$D$1385,4,FALSE))</f>
        <v/>
      </c>
      <c r="P126" s="54" t="str">
        <f>IF(ISNA(VLOOKUP(A126,法規化學品資料庫!$A$1386:$D$1532,4,FALSE)),"",VLOOKUP(A126,法規化學品資料庫!$A$1386:$D$1532,4,FALSE))</f>
        <v/>
      </c>
      <c r="Q126" s="53" t="str">
        <f>IF(ISNA(VLOOKUP(A126,法規化學品資料庫!$A$1533:$D$1908,4,FALSE)),"",VLOOKUP(A126,法規化學品資料庫!$A$1533:$D$1908,4,FALSE))</f>
        <v/>
      </c>
      <c r="R126" s="70" t="str">
        <f>IF(ISNA(VLOOKUP(A126,法規化學品資料庫!$A$1909:$D$1984,4,FALSE)),"",VLOOKUP(A126,法規化學品資料庫!$A$1909:$D$1984,4,FALSE))</f>
        <v/>
      </c>
    </row>
    <row r="127" spans="1:18" ht="49.5" x14ac:dyDescent="0.25">
      <c r="A127" s="61"/>
      <c r="B127" s="49"/>
      <c r="C127" s="61"/>
      <c r="D127" s="64"/>
      <c r="E127" s="64"/>
      <c r="F127" s="64"/>
      <c r="G127" s="64"/>
      <c r="H127" s="64"/>
      <c r="I127" s="64"/>
      <c r="J127" s="52" t="s">
        <v>1933</v>
      </c>
      <c r="K127" s="53" t="str">
        <f>IF(ISNA(VLOOKUP(A127,法規化學品資料庫!$A$1:$D$1173,4,FALSE)),"",VLOOKUP(A127,法規化學品資料庫!$A$1:$D$1173,4,FALSE))</f>
        <v/>
      </c>
      <c r="L127" s="53" t="str">
        <f>IF(ISNA(VLOOKUP(A127,法規化學品資料庫!$A$1174:$D$1279,4,FALSE)),"",VLOOKUP(A127,法規化學品資料庫!$A$1174:$D$1279,4,FALSE))</f>
        <v/>
      </c>
      <c r="M127" s="53" t="str">
        <f>IF(ISNA(VLOOKUP(A127,法規化學品資料庫!$A$1280:$D$1302,4,FALSE)),"",VLOOKUP(A127,法規化學品資料庫!$A$1280:$D$1302,4,FALSE))</f>
        <v/>
      </c>
      <c r="N127" s="53" t="str">
        <f>IF(ISNA(VLOOKUP(A127,法規化學品資料庫!$A$1303:$D$1327,4,FALSE)),"",VLOOKUP(A127,法規化學品資料庫!$A$1303:$D$1327,4,FALSE))</f>
        <v/>
      </c>
      <c r="O127" s="54" t="str">
        <f>IF(ISNA(VLOOKUP(A127,法規化學品資料庫!$A$1328:$D$1385,4,FALSE)),"",VLOOKUP(A127,法規化學品資料庫!$A$1328:$D$1385,4,FALSE))</f>
        <v/>
      </c>
      <c r="P127" s="54" t="str">
        <f>IF(ISNA(VLOOKUP(A127,法規化學品資料庫!$A$1386:$D$1532,4,FALSE)),"",VLOOKUP(A127,法規化學品資料庫!$A$1386:$D$1532,4,FALSE))</f>
        <v/>
      </c>
      <c r="Q127" s="53" t="str">
        <f>IF(ISNA(VLOOKUP(A127,法規化學品資料庫!$A$1533:$D$1908,4,FALSE)),"",VLOOKUP(A127,法規化學品資料庫!$A$1533:$D$1908,4,FALSE))</f>
        <v/>
      </c>
      <c r="R127" s="70" t="str">
        <f>IF(ISNA(VLOOKUP(A127,法規化學品資料庫!$A$1909:$D$1984,4,FALSE)),"",VLOOKUP(A127,法規化學品資料庫!$A$1909:$D$1984,4,FALSE))</f>
        <v/>
      </c>
    </row>
    <row r="128" spans="1:18" ht="49.5" x14ac:dyDescent="0.25">
      <c r="A128" s="61"/>
      <c r="B128" s="49"/>
      <c r="C128" s="61"/>
      <c r="D128" s="64"/>
      <c r="E128" s="64"/>
      <c r="F128" s="64"/>
      <c r="G128" s="64"/>
      <c r="H128" s="64"/>
      <c r="I128" s="64"/>
      <c r="J128" s="52" t="s">
        <v>1933</v>
      </c>
      <c r="K128" s="53" t="str">
        <f>IF(ISNA(VLOOKUP(A128,法規化學品資料庫!$A$1:$D$1173,4,FALSE)),"",VLOOKUP(A128,法規化學品資料庫!$A$1:$D$1173,4,FALSE))</f>
        <v/>
      </c>
      <c r="L128" s="53" t="str">
        <f>IF(ISNA(VLOOKUP(A128,法規化學品資料庫!$A$1174:$D$1279,4,FALSE)),"",VLOOKUP(A128,法規化學品資料庫!$A$1174:$D$1279,4,FALSE))</f>
        <v/>
      </c>
      <c r="M128" s="53" t="str">
        <f>IF(ISNA(VLOOKUP(A128,法規化學品資料庫!$A$1280:$D$1302,4,FALSE)),"",VLOOKUP(A128,法規化學品資料庫!$A$1280:$D$1302,4,FALSE))</f>
        <v/>
      </c>
      <c r="N128" s="53" t="str">
        <f>IF(ISNA(VLOOKUP(A128,法規化學品資料庫!$A$1303:$D$1327,4,FALSE)),"",VLOOKUP(A128,法規化學品資料庫!$A$1303:$D$1327,4,FALSE))</f>
        <v/>
      </c>
      <c r="O128" s="54" t="str">
        <f>IF(ISNA(VLOOKUP(A128,法規化學品資料庫!$A$1328:$D$1385,4,FALSE)),"",VLOOKUP(A128,法規化學品資料庫!$A$1328:$D$1385,4,FALSE))</f>
        <v/>
      </c>
      <c r="P128" s="54" t="str">
        <f>IF(ISNA(VLOOKUP(A128,法規化學品資料庫!$A$1386:$D$1532,4,FALSE)),"",VLOOKUP(A128,法規化學品資料庫!$A$1386:$D$1532,4,FALSE))</f>
        <v/>
      </c>
      <c r="Q128" s="53" t="str">
        <f>IF(ISNA(VLOOKUP(A128,法規化學品資料庫!$A$1533:$D$1908,4,FALSE)),"",VLOOKUP(A128,法規化學品資料庫!$A$1533:$D$1908,4,FALSE))</f>
        <v/>
      </c>
      <c r="R128" s="70" t="str">
        <f>IF(ISNA(VLOOKUP(A128,法規化學品資料庫!$A$1909:$D$1984,4,FALSE)),"",VLOOKUP(A128,法規化學品資料庫!$A$1909:$D$1984,4,FALSE))</f>
        <v/>
      </c>
    </row>
    <row r="129" spans="1:18" ht="49.5" x14ac:dyDescent="0.25">
      <c r="A129" s="61"/>
      <c r="B129" s="49"/>
      <c r="C129" s="61"/>
      <c r="D129" s="64"/>
      <c r="E129" s="64"/>
      <c r="F129" s="64"/>
      <c r="G129" s="64"/>
      <c r="H129" s="64"/>
      <c r="I129" s="64"/>
      <c r="J129" s="52" t="s">
        <v>1933</v>
      </c>
      <c r="K129" s="53" t="str">
        <f>IF(ISNA(VLOOKUP(A129,法規化學品資料庫!$A$1:$D$1173,4,FALSE)),"",VLOOKUP(A129,法規化學品資料庫!$A$1:$D$1173,4,FALSE))</f>
        <v/>
      </c>
      <c r="L129" s="53" t="str">
        <f>IF(ISNA(VLOOKUP(A129,法規化學品資料庫!$A$1174:$D$1279,4,FALSE)),"",VLOOKUP(A129,法規化學品資料庫!$A$1174:$D$1279,4,FALSE))</f>
        <v/>
      </c>
      <c r="M129" s="53" t="str">
        <f>IF(ISNA(VLOOKUP(A129,法規化學品資料庫!$A$1280:$D$1302,4,FALSE)),"",VLOOKUP(A129,法規化學品資料庫!$A$1280:$D$1302,4,FALSE))</f>
        <v/>
      </c>
      <c r="N129" s="53" t="str">
        <f>IF(ISNA(VLOOKUP(A129,法規化學品資料庫!$A$1303:$D$1327,4,FALSE)),"",VLOOKUP(A129,法規化學品資料庫!$A$1303:$D$1327,4,FALSE))</f>
        <v/>
      </c>
      <c r="O129" s="54" t="str">
        <f>IF(ISNA(VLOOKUP(A129,法規化學品資料庫!$A$1328:$D$1385,4,FALSE)),"",VLOOKUP(A129,法規化學品資料庫!$A$1328:$D$1385,4,FALSE))</f>
        <v/>
      </c>
      <c r="P129" s="54" t="str">
        <f>IF(ISNA(VLOOKUP(A129,法規化學品資料庫!$A$1386:$D$1532,4,FALSE)),"",VLOOKUP(A129,法規化學品資料庫!$A$1386:$D$1532,4,FALSE))</f>
        <v/>
      </c>
      <c r="Q129" s="53" t="str">
        <f>IF(ISNA(VLOOKUP(A129,法規化學品資料庫!$A$1533:$D$1908,4,FALSE)),"",VLOOKUP(A129,法規化學品資料庫!$A$1533:$D$1908,4,FALSE))</f>
        <v/>
      </c>
      <c r="R129" s="70" t="str">
        <f>IF(ISNA(VLOOKUP(A129,法規化學品資料庫!$A$1909:$D$1984,4,FALSE)),"",VLOOKUP(A129,法規化學品資料庫!$A$1909:$D$1984,4,FALSE))</f>
        <v/>
      </c>
    </row>
    <row r="130" spans="1:18" ht="49.5" x14ac:dyDescent="0.25">
      <c r="A130" s="61"/>
      <c r="B130" s="49"/>
      <c r="C130" s="61"/>
      <c r="D130" s="64"/>
      <c r="E130" s="64"/>
      <c r="F130" s="64"/>
      <c r="G130" s="64"/>
      <c r="H130" s="64"/>
      <c r="I130" s="64"/>
      <c r="J130" s="52" t="s">
        <v>1933</v>
      </c>
      <c r="K130" s="53" t="str">
        <f>IF(ISNA(VLOOKUP(A130,法規化學品資料庫!$A$1:$D$1173,4,FALSE)),"",VLOOKUP(A130,法規化學品資料庫!$A$1:$D$1173,4,FALSE))</f>
        <v/>
      </c>
      <c r="L130" s="53" t="str">
        <f>IF(ISNA(VLOOKUP(A130,法規化學品資料庫!$A$1174:$D$1279,4,FALSE)),"",VLOOKUP(A130,法規化學品資料庫!$A$1174:$D$1279,4,FALSE))</f>
        <v/>
      </c>
      <c r="M130" s="53" t="str">
        <f>IF(ISNA(VLOOKUP(A130,法規化學品資料庫!$A$1280:$D$1302,4,FALSE)),"",VLOOKUP(A130,法規化學品資料庫!$A$1280:$D$1302,4,FALSE))</f>
        <v/>
      </c>
      <c r="N130" s="53" t="str">
        <f>IF(ISNA(VLOOKUP(A130,法規化學品資料庫!$A$1303:$D$1327,4,FALSE)),"",VLOOKUP(A130,法規化學品資料庫!$A$1303:$D$1327,4,FALSE))</f>
        <v/>
      </c>
      <c r="O130" s="54" t="str">
        <f>IF(ISNA(VLOOKUP(A130,法規化學品資料庫!$A$1328:$D$1385,4,FALSE)),"",VLOOKUP(A130,法規化學品資料庫!$A$1328:$D$1385,4,FALSE))</f>
        <v/>
      </c>
      <c r="P130" s="54" t="str">
        <f>IF(ISNA(VLOOKUP(A130,法規化學品資料庫!$A$1386:$D$1532,4,FALSE)),"",VLOOKUP(A130,法規化學品資料庫!$A$1386:$D$1532,4,FALSE))</f>
        <v/>
      </c>
      <c r="Q130" s="53" t="str">
        <f>IF(ISNA(VLOOKUP(A130,法規化學品資料庫!$A$1533:$D$1908,4,FALSE)),"",VLOOKUP(A130,法規化學品資料庫!$A$1533:$D$1908,4,FALSE))</f>
        <v/>
      </c>
      <c r="R130" s="70" t="str">
        <f>IF(ISNA(VLOOKUP(A130,法規化學品資料庫!$A$1909:$D$1984,4,FALSE)),"",VLOOKUP(A130,法規化學品資料庫!$A$1909:$D$1984,4,FALSE))</f>
        <v/>
      </c>
    </row>
    <row r="131" spans="1:18" ht="49.5" x14ac:dyDescent="0.25">
      <c r="A131" s="61"/>
      <c r="B131" s="49"/>
      <c r="C131" s="61"/>
      <c r="D131" s="64"/>
      <c r="E131" s="64"/>
      <c r="F131" s="64"/>
      <c r="G131" s="64"/>
      <c r="H131" s="64"/>
      <c r="I131" s="64"/>
      <c r="J131" s="52" t="s">
        <v>1933</v>
      </c>
      <c r="K131" s="53" t="str">
        <f>IF(ISNA(VLOOKUP(A131,法規化學品資料庫!$A$1:$D$1173,4,FALSE)),"",VLOOKUP(A131,法規化學品資料庫!$A$1:$D$1173,4,FALSE))</f>
        <v/>
      </c>
      <c r="L131" s="53" t="str">
        <f>IF(ISNA(VLOOKUP(A131,法規化學品資料庫!$A$1174:$D$1279,4,FALSE)),"",VLOOKUP(A131,法規化學品資料庫!$A$1174:$D$1279,4,FALSE))</f>
        <v/>
      </c>
      <c r="M131" s="53" t="str">
        <f>IF(ISNA(VLOOKUP(A131,法規化學品資料庫!$A$1280:$D$1302,4,FALSE)),"",VLOOKUP(A131,法規化學品資料庫!$A$1280:$D$1302,4,FALSE))</f>
        <v/>
      </c>
      <c r="N131" s="53" t="str">
        <f>IF(ISNA(VLOOKUP(A131,法規化學品資料庫!$A$1303:$D$1327,4,FALSE)),"",VLOOKUP(A131,法規化學品資料庫!$A$1303:$D$1327,4,FALSE))</f>
        <v/>
      </c>
      <c r="O131" s="54" t="str">
        <f>IF(ISNA(VLOOKUP(A131,法規化學品資料庫!$A$1328:$D$1385,4,FALSE)),"",VLOOKUP(A131,法規化學品資料庫!$A$1328:$D$1385,4,FALSE))</f>
        <v/>
      </c>
      <c r="P131" s="54" t="str">
        <f>IF(ISNA(VLOOKUP(A131,法規化學品資料庫!$A$1386:$D$1532,4,FALSE)),"",VLOOKUP(A131,法規化學品資料庫!$A$1386:$D$1532,4,FALSE))</f>
        <v/>
      </c>
      <c r="Q131" s="53" t="str">
        <f>IF(ISNA(VLOOKUP(A131,法規化學品資料庫!$A$1533:$D$1908,4,FALSE)),"",VLOOKUP(A131,法規化學品資料庫!$A$1533:$D$1908,4,FALSE))</f>
        <v/>
      </c>
      <c r="R131" s="70" t="str">
        <f>IF(ISNA(VLOOKUP(A131,法規化學品資料庫!$A$1909:$D$1984,4,FALSE)),"",VLOOKUP(A131,法規化學品資料庫!$A$1909:$D$1984,4,FALSE))</f>
        <v/>
      </c>
    </row>
    <row r="132" spans="1:18" ht="49.5" x14ac:dyDescent="0.25">
      <c r="A132" s="61"/>
      <c r="B132" s="49"/>
      <c r="C132" s="61"/>
      <c r="D132" s="64"/>
      <c r="E132" s="64"/>
      <c r="F132" s="64"/>
      <c r="G132" s="64"/>
      <c r="H132" s="64"/>
      <c r="I132" s="64"/>
      <c r="J132" s="52" t="s">
        <v>1933</v>
      </c>
      <c r="K132" s="53" t="str">
        <f>IF(ISNA(VLOOKUP(A132,法規化學品資料庫!$A$1:$D$1173,4,FALSE)),"",VLOOKUP(A132,法規化學品資料庫!$A$1:$D$1173,4,FALSE))</f>
        <v/>
      </c>
      <c r="L132" s="53" t="str">
        <f>IF(ISNA(VLOOKUP(A132,法規化學品資料庫!$A$1174:$D$1279,4,FALSE)),"",VLOOKUP(A132,法規化學品資料庫!$A$1174:$D$1279,4,FALSE))</f>
        <v/>
      </c>
      <c r="M132" s="53" t="str">
        <f>IF(ISNA(VLOOKUP(A132,法規化學品資料庫!$A$1280:$D$1302,4,FALSE)),"",VLOOKUP(A132,法規化學品資料庫!$A$1280:$D$1302,4,FALSE))</f>
        <v/>
      </c>
      <c r="N132" s="53" t="str">
        <f>IF(ISNA(VLOOKUP(A132,法規化學品資料庫!$A$1303:$D$1327,4,FALSE)),"",VLOOKUP(A132,法規化學品資料庫!$A$1303:$D$1327,4,FALSE))</f>
        <v/>
      </c>
      <c r="O132" s="54" t="str">
        <f>IF(ISNA(VLOOKUP(A132,法規化學品資料庫!$A$1328:$D$1385,4,FALSE)),"",VLOOKUP(A132,法規化學品資料庫!$A$1328:$D$1385,4,FALSE))</f>
        <v/>
      </c>
      <c r="P132" s="54" t="str">
        <f>IF(ISNA(VLOOKUP(A132,法規化學品資料庫!$A$1386:$D$1532,4,FALSE)),"",VLOOKUP(A132,法規化學品資料庫!$A$1386:$D$1532,4,FALSE))</f>
        <v/>
      </c>
      <c r="Q132" s="53" t="str">
        <f>IF(ISNA(VLOOKUP(A132,法規化學品資料庫!$A$1533:$D$1908,4,FALSE)),"",VLOOKUP(A132,法規化學品資料庫!$A$1533:$D$1908,4,FALSE))</f>
        <v/>
      </c>
      <c r="R132" s="70" t="str">
        <f>IF(ISNA(VLOOKUP(A132,法規化學品資料庫!$A$1909:$D$1984,4,FALSE)),"",VLOOKUP(A132,法規化學品資料庫!$A$1909:$D$1984,4,FALSE))</f>
        <v/>
      </c>
    </row>
    <row r="133" spans="1:18" ht="49.5" x14ac:dyDescent="0.25">
      <c r="A133" s="61"/>
      <c r="B133" s="49"/>
      <c r="C133" s="61"/>
      <c r="D133" s="64"/>
      <c r="E133" s="64"/>
      <c r="F133" s="64"/>
      <c r="G133" s="64"/>
      <c r="H133" s="64"/>
      <c r="I133" s="64"/>
      <c r="J133" s="52" t="s">
        <v>1933</v>
      </c>
      <c r="K133" s="53" t="str">
        <f>IF(ISNA(VLOOKUP(A133,法規化學品資料庫!$A$1:$D$1173,4,FALSE)),"",VLOOKUP(A133,法規化學品資料庫!$A$1:$D$1173,4,FALSE))</f>
        <v/>
      </c>
      <c r="L133" s="53" t="str">
        <f>IF(ISNA(VLOOKUP(A133,法規化學品資料庫!$A$1174:$D$1279,4,FALSE)),"",VLOOKUP(A133,法規化學品資料庫!$A$1174:$D$1279,4,FALSE))</f>
        <v/>
      </c>
      <c r="M133" s="53" t="str">
        <f>IF(ISNA(VLOOKUP(A133,法規化學品資料庫!$A$1280:$D$1302,4,FALSE)),"",VLOOKUP(A133,法規化學品資料庫!$A$1280:$D$1302,4,FALSE))</f>
        <v/>
      </c>
      <c r="N133" s="53" t="str">
        <f>IF(ISNA(VLOOKUP(A133,法規化學品資料庫!$A$1303:$D$1327,4,FALSE)),"",VLOOKUP(A133,法規化學品資料庫!$A$1303:$D$1327,4,FALSE))</f>
        <v/>
      </c>
      <c r="O133" s="54" t="str">
        <f>IF(ISNA(VLOOKUP(A133,法規化學品資料庫!$A$1328:$D$1385,4,FALSE)),"",VLOOKUP(A133,法規化學品資料庫!$A$1328:$D$1385,4,FALSE))</f>
        <v/>
      </c>
      <c r="P133" s="54" t="str">
        <f>IF(ISNA(VLOOKUP(A133,法規化學品資料庫!$A$1386:$D$1532,4,FALSE)),"",VLOOKUP(A133,法規化學品資料庫!$A$1386:$D$1532,4,FALSE))</f>
        <v/>
      </c>
      <c r="Q133" s="53" t="str">
        <f>IF(ISNA(VLOOKUP(A133,法規化學品資料庫!$A$1533:$D$1908,4,FALSE)),"",VLOOKUP(A133,法規化學品資料庫!$A$1533:$D$1908,4,FALSE))</f>
        <v/>
      </c>
      <c r="R133" s="70" t="str">
        <f>IF(ISNA(VLOOKUP(A133,法規化學品資料庫!$A$1909:$D$1984,4,FALSE)),"",VLOOKUP(A133,法規化學品資料庫!$A$1909:$D$1984,4,FALSE))</f>
        <v/>
      </c>
    </row>
    <row r="134" spans="1:18" ht="49.5" x14ac:dyDescent="0.25">
      <c r="A134" s="61"/>
      <c r="B134" s="49"/>
      <c r="C134" s="61"/>
      <c r="D134" s="64"/>
      <c r="E134" s="64"/>
      <c r="F134" s="64"/>
      <c r="G134" s="64"/>
      <c r="H134" s="64"/>
      <c r="I134" s="64"/>
      <c r="J134" s="52" t="s">
        <v>1933</v>
      </c>
      <c r="K134" s="53" t="str">
        <f>IF(ISNA(VLOOKUP(A134,法規化學品資料庫!$A$1:$D$1173,4,FALSE)),"",VLOOKUP(A134,法規化學品資料庫!$A$1:$D$1173,4,FALSE))</f>
        <v/>
      </c>
      <c r="L134" s="53" t="str">
        <f>IF(ISNA(VLOOKUP(A134,法規化學品資料庫!$A$1174:$D$1279,4,FALSE)),"",VLOOKUP(A134,法規化學品資料庫!$A$1174:$D$1279,4,FALSE))</f>
        <v/>
      </c>
      <c r="M134" s="53" t="str">
        <f>IF(ISNA(VLOOKUP(A134,法規化學品資料庫!$A$1280:$D$1302,4,FALSE)),"",VLOOKUP(A134,法規化學品資料庫!$A$1280:$D$1302,4,FALSE))</f>
        <v/>
      </c>
      <c r="N134" s="53" t="str">
        <f>IF(ISNA(VLOOKUP(A134,法規化學品資料庫!$A$1303:$D$1327,4,FALSE)),"",VLOOKUP(A134,法規化學品資料庫!$A$1303:$D$1327,4,FALSE))</f>
        <v/>
      </c>
      <c r="O134" s="54" t="str">
        <f>IF(ISNA(VLOOKUP(A134,法規化學品資料庫!$A$1328:$D$1385,4,FALSE)),"",VLOOKUP(A134,法規化學品資料庫!$A$1328:$D$1385,4,FALSE))</f>
        <v/>
      </c>
      <c r="P134" s="54" t="str">
        <f>IF(ISNA(VLOOKUP(A134,法規化學品資料庫!$A$1386:$D$1532,4,FALSE)),"",VLOOKUP(A134,法規化學品資料庫!$A$1386:$D$1532,4,FALSE))</f>
        <v/>
      </c>
      <c r="Q134" s="53" t="str">
        <f>IF(ISNA(VLOOKUP(A134,法規化學品資料庫!$A$1533:$D$1908,4,FALSE)),"",VLOOKUP(A134,法規化學品資料庫!$A$1533:$D$1908,4,FALSE))</f>
        <v/>
      </c>
      <c r="R134" s="70" t="str">
        <f>IF(ISNA(VLOOKUP(A134,法規化學品資料庫!$A$1909:$D$1984,4,FALSE)),"",VLOOKUP(A134,法規化學品資料庫!$A$1909:$D$1984,4,FALSE))</f>
        <v/>
      </c>
    </row>
    <row r="135" spans="1:18" ht="49.5" x14ac:dyDescent="0.25">
      <c r="A135" s="61"/>
      <c r="B135" s="49"/>
      <c r="C135" s="61"/>
      <c r="D135" s="64"/>
      <c r="E135" s="64"/>
      <c r="F135" s="64"/>
      <c r="G135" s="64"/>
      <c r="H135" s="64"/>
      <c r="I135" s="64"/>
      <c r="J135" s="52" t="s">
        <v>1933</v>
      </c>
      <c r="K135" s="53" t="str">
        <f>IF(ISNA(VLOOKUP(A135,法規化學品資料庫!$A$1:$D$1173,4,FALSE)),"",VLOOKUP(A135,法規化學品資料庫!$A$1:$D$1173,4,FALSE))</f>
        <v/>
      </c>
      <c r="L135" s="53" t="str">
        <f>IF(ISNA(VLOOKUP(A135,法規化學品資料庫!$A$1174:$D$1279,4,FALSE)),"",VLOOKUP(A135,法規化學品資料庫!$A$1174:$D$1279,4,FALSE))</f>
        <v/>
      </c>
      <c r="M135" s="53" t="str">
        <f>IF(ISNA(VLOOKUP(A135,法規化學品資料庫!$A$1280:$D$1302,4,FALSE)),"",VLOOKUP(A135,法規化學品資料庫!$A$1280:$D$1302,4,FALSE))</f>
        <v/>
      </c>
      <c r="N135" s="53" t="str">
        <f>IF(ISNA(VLOOKUP(A135,法規化學品資料庫!$A$1303:$D$1327,4,FALSE)),"",VLOOKUP(A135,法規化學品資料庫!$A$1303:$D$1327,4,FALSE))</f>
        <v/>
      </c>
      <c r="O135" s="54" t="str">
        <f>IF(ISNA(VLOOKUP(A135,法規化學品資料庫!$A$1328:$D$1385,4,FALSE)),"",VLOOKUP(A135,法規化學品資料庫!$A$1328:$D$1385,4,FALSE))</f>
        <v/>
      </c>
      <c r="P135" s="54" t="str">
        <f>IF(ISNA(VLOOKUP(A135,法規化學品資料庫!$A$1386:$D$1532,4,FALSE)),"",VLOOKUP(A135,法規化學品資料庫!$A$1386:$D$1532,4,FALSE))</f>
        <v/>
      </c>
      <c r="Q135" s="53" t="str">
        <f>IF(ISNA(VLOOKUP(A135,法規化學品資料庫!$A$1533:$D$1908,4,FALSE)),"",VLOOKUP(A135,法規化學品資料庫!$A$1533:$D$1908,4,FALSE))</f>
        <v/>
      </c>
      <c r="R135" s="70" t="str">
        <f>IF(ISNA(VLOOKUP(A135,法規化學品資料庫!$A$1909:$D$1984,4,FALSE)),"",VLOOKUP(A135,法規化學品資料庫!$A$1909:$D$1984,4,FALSE))</f>
        <v/>
      </c>
    </row>
    <row r="136" spans="1:18" ht="49.5" x14ac:dyDescent="0.25">
      <c r="A136" s="61"/>
      <c r="B136" s="49"/>
      <c r="C136" s="61"/>
      <c r="D136" s="64"/>
      <c r="E136" s="64"/>
      <c r="F136" s="64"/>
      <c r="G136" s="64"/>
      <c r="H136" s="64"/>
      <c r="I136" s="64"/>
      <c r="J136" s="52" t="s">
        <v>1933</v>
      </c>
      <c r="K136" s="53" t="str">
        <f>IF(ISNA(VLOOKUP(A136,法規化學品資料庫!$A$1:$D$1173,4,FALSE)),"",VLOOKUP(A136,法規化學品資料庫!$A$1:$D$1173,4,FALSE))</f>
        <v/>
      </c>
      <c r="L136" s="53" t="str">
        <f>IF(ISNA(VLOOKUP(A136,法規化學品資料庫!$A$1174:$D$1279,4,FALSE)),"",VLOOKUP(A136,法規化學品資料庫!$A$1174:$D$1279,4,FALSE))</f>
        <v/>
      </c>
      <c r="M136" s="53" t="str">
        <f>IF(ISNA(VLOOKUP(A136,法規化學品資料庫!$A$1280:$D$1302,4,FALSE)),"",VLOOKUP(A136,法規化學品資料庫!$A$1280:$D$1302,4,FALSE))</f>
        <v/>
      </c>
      <c r="N136" s="53" t="str">
        <f>IF(ISNA(VLOOKUP(A136,法規化學品資料庫!$A$1303:$D$1327,4,FALSE)),"",VLOOKUP(A136,法規化學品資料庫!$A$1303:$D$1327,4,FALSE))</f>
        <v/>
      </c>
      <c r="O136" s="54" t="str">
        <f>IF(ISNA(VLOOKUP(A136,法規化學品資料庫!$A$1328:$D$1385,4,FALSE)),"",VLOOKUP(A136,法規化學品資料庫!$A$1328:$D$1385,4,FALSE))</f>
        <v/>
      </c>
      <c r="P136" s="54" t="str">
        <f>IF(ISNA(VLOOKUP(A136,法規化學品資料庫!$A$1386:$D$1532,4,FALSE)),"",VLOOKUP(A136,法規化學品資料庫!$A$1386:$D$1532,4,FALSE))</f>
        <v/>
      </c>
      <c r="Q136" s="53" t="str">
        <f>IF(ISNA(VLOOKUP(A136,法規化學品資料庫!$A$1533:$D$1908,4,FALSE)),"",VLOOKUP(A136,法規化學品資料庫!$A$1533:$D$1908,4,FALSE))</f>
        <v/>
      </c>
      <c r="R136" s="70" t="str">
        <f>IF(ISNA(VLOOKUP(A136,法規化學品資料庫!$A$1909:$D$1984,4,FALSE)),"",VLOOKUP(A136,法規化學品資料庫!$A$1909:$D$1984,4,FALSE))</f>
        <v/>
      </c>
    </row>
    <row r="137" spans="1:18" ht="49.5" x14ac:dyDescent="0.25">
      <c r="A137" s="61"/>
      <c r="B137" s="49"/>
      <c r="C137" s="61"/>
      <c r="D137" s="64"/>
      <c r="E137" s="64"/>
      <c r="F137" s="64"/>
      <c r="G137" s="64"/>
      <c r="H137" s="64"/>
      <c r="I137" s="64"/>
      <c r="J137" s="52" t="s">
        <v>1933</v>
      </c>
      <c r="K137" s="53" t="str">
        <f>IF(ISNA(VLOOKUP(A137,法規化學品資料庫!$A$1:$D$1173,4,FALSE)),"",VLOOKUP(A137,法規化學品資料庫!$A$1:$D$1173,4,FALSE))</f>
        <v/>
      </c>
      <c r="L137" s="53" t="str">
        <f>IF(ISNA(VLOOKUP(A137,法規化學品資料庫!$A$1174:$D$1279,4,FALSE)),"",VLOOKUP(A137,法規化學品資料庫!$A$1174:$D$1279,4,FALSE))</f>
        <v/>
      </c>
      <c r="M137" s="53" t="str">
        <f>IF(ISNA(VLOOKUP(A137,法規化學品資料庫!$A$1280:$D$1302,4,FALSE)),"",VLOOKUP(A137,法規化學品資料庫!$A$1280:$D$1302,4,FALSE))</f>
        <v/>
      </c>
      <c r="N137" s="53" t="str">
        <f>IF(ISNA(VLOOKUP(A137,法規化學品資料庫!$A$1303:$D$1327,4,FALSE)),"",VLOOKUP(A137,法規化學品資料庫!$A$1303:$D$1327,4,FALSE))</f>
        <v/>
      </c>
      <c r="O137" s="54" t="str">
        <f>IF(ISNA(VLOOKUP(A137,法規化學品資料庫!$A$1328:$D$1385,4,FALSE)),"",VLOOKUP(A137,法規化學品資料庫!$A$1328:$D$1385,4,FALSE))</f>
        <v/>
      </c>
      <c r="P137" s="54" t="str">
        <f>IF(ISNA(VLOOKUP(A137,法規化學品資料庫!$A$1386:$D$1532,4,FALSE)),"",VLOOKUP(A137,法規化學品資料庫!$A$1386:$D$1532,4,FALSE))</f>
        <v/>
      </c>
      <c r="Q137" s="53" t="str">
        <f>IF(ISNA(VLOOKUP(A137,法規化學品資料庫!$A$1533:$D$1908,4,FALSE)),"",VLOOKUP(A137,法規化學品資料庫!$A$1533:$D$1908,4,FALSE))</f>
        <v/>
      </c>
      <c r="R137" s="70" t="str">
        <f>IF(ISNA(VLOOKUP(A137,法規化學品資料庫!$A$1909:$D$1984,4,FALSE)),"",VLOOKUP(A137,法規化學品資料庫!$A$1909:$D$1984,4,FALSE))</f>
        <v/>
      </c>
    </row>
    <row r="138" spans="1:18" ht="49.5" x14ac:dyDescent="0.25">
      <c r="A138" s="61"/>
      <c r="B138" s="49"/>
      <c r="C138" s="61"/>
      <c r="D138" s="64"/>
      <c r="E138" s="64"/>
      <c r="F138" s="64"/>
      <c r="G138" s="64"/>
      <c r="H138" s="64"/>
      <c r="I138" s="64"/>
      <c r="J138" s="52" t="s">
        <v>1933</v>
      </c>
      <c r="K138" s="53" t="str">
        <f>IF(ISNA(VLOOKUP(A138,法規化學品資料庫!$A$1:$D$1173,4,FALSE)),"",VLOOKUP(A138,法規化學品資料庫!$A$1:$D$1173,4,FALSE))</f>
        <v/>
      </c>
      <c r="L138" s="53" t="str">
        <f>IF(ISNA(VLOOKUP(A138,法規化學品資料庫!$A$1174:$D$1279,4,FALSE)),"",VLOOKUP(A138,法規化學品資料庫!$A$1174:$D$1279,4,FALSE))</f>
        <v/>
      </c>
      <c r="M138" s="53" t="str">
        <f>IF(ISNA(VLOOKUP(A138,法規化學品資料庫!$A$1280:$D$1302,4,FALSE)),"",VLOOKUP(A138,法規化學品資料庫!$A$1280:$D$1302,4,FALSE))</f>
        <v/>
      </c>
      <c r="N138" s="53" t="str">
        <f>IF(ISNA(VLOOKUP(A138,法規化學品資料庫!$A$1303:$D$1327,4,FALSE)),"",VLOOKUP(A138,法規化學品資料庫!$A$1303:$D$1327,4,FALSE))</f>
        <v/>
      </c>
      <c r="O138" s="54" t="str">
        <f>IF(ISNA(VLOOKUP(A138,法規化學品資料庫!$A$1328:$D$1385,4,FALSE)),"",VLOOKUP(A138,法規化學品資料庫!$A$1328:$D$1385,4,FALSE))</f>
        <v/>
      </c>
      <c r="P138" s="54" t="str">
        <f>IF(ISNA(VLOOKUP(A138,法規化學品資料庫!$A$1386:$D$1532,4,FALSE)),"",VLOOKUP(A138,法規化學品資料庫!$A$1386:$D$1532,4,FALSE))</f>
        <v/>
      </c>
      <c r="Q138" s="53" t="str">
        <f>IF(ISNA(VLOOKUP(A138,法規化學品資料庫!$A$1533:$D$1908,4,FALSE)),"",VLOOKUP(A138,法規化學品資料庫!$A$1533:$D$1908,4,FALSE))</f>
        <v/>
      </c>
      <c r="R138" s="70" t="str">
        <f>IF(ISNA(VLOOKUP(A138,法規化學品資料庫!$A$1909:$D$1984,4,FALSE)),"",VLOOKUP(A138,法規化學品資料庫!$A$1909:$D$1984,4,FALSE))</f>
        <v/>
      </c>
    </row>
    <row r="139" spans="1:18" ht="49.5" x14ac:dyDescent="0.25">
      <c r="A139" s="61"/>
      <c r="B139" s="49"/>
      <c r="C139" s="61"/>
      <c r="D139" s="64"/>
      <c r="E139" s="64"/>
      <c r="F139" s="64"/>
      <c r="G139" s="64"/>
      <c r="H139" s="64"/>
      <c r="I139" s="64"/>
      <c r="J139" s="52" t="s">
        <v>1933</v>
      </c>
      <c r="K139" s="53" t="str">
        <f>IF(ISNA(VLOOKUP(A139,法規化學品資料庫!$A$1:$D$1173,4,FALSE)),"",VLOOKUP(A139,法規化學品資料庫!$A$1:$D$1173,4,FALSE))</f>
        <v/>
      </c>
      <c r="L139" s="53" t="str">
        <f>IF(ISNA(VLOOKUP(A139,法規化學品資料庫!$A$1174:$D$1279,4,FALSE)),"",VLOOKUP(A139,法規化學品資料庫!$A$1174:$D$1279,4,FALSE))</f>
        <v/>
      </c>
      <c r="M139" s="53" t="str">
        <f>IF(ISNA(VLOOKUP(A139,法規化學品資料庫!$A$1280:$D$1302,4,FALSE)),"",VLOOKUP(A139,法規化學品資料庫!$A$1280:$D$1302,4,FALSE))</f>
        <v/>
      </c>
      <c r="N139" s="53" t="str">
        <f>IF(ISNA(VLOOKUP(A139,法規化學品資料庫!$A$1303:$D$1327,4,FALSE)),"",VLOOKUP(A139,法規化學品資料庫!$A$1303:$D$1327,4,FALSE))</f>
        <v/>
      </c>
      <c r="O139" s="54" t="str">
        <f>IF(ISNA(VLOOKUP(A139,法規化學品資料庫!$A$1328:$D$1385,4,FALSE)),"",VLOOKUP(A139,法規化學品資料庫!$A$1328:$D$1385,4,FALSE))</f>
        <v/>
      </c>
      <c r="P139" s="54" t="str">
        <f>IF(ISNA(VLOOKUP(A139,法規化學品資料庫!$A$1386:$D$1532,4,FALSE)),"",VLOOKUP(A139,法規化學品資料庫!$A$1386:$D$1532,4,FALSE))</f>
        <v/>
      </c>
      <c r="Q139" s="53" t="str">
        <f>IF(ISNA(VLOOKUP(A139,法規化學品資料庫!$A$1533:$D$1908,4,FALSE)),"",VLOOKUP(A139,法規化學品資料庫!$A$1533:$D$1908,4,FALSE))</f>
        <v/>
      </c>
      <c r="R139" s="70" t="str">
        <f>IF(ISNA(VLOOKUP(A139,法規化學品資料庫!$A$1909:$D$1984,4,FALSE)),"",VLOOKUP(A139,法規化學品資料庫!$A$1909:$D$1984,4,FALSE))</f>
        <v/>
      </c>
    </row>
    <row r="140" spans="1:18" ht="49.5" x14ac:dyDescent="0.25">
      <c r="A140" s="61"/>
      <c r="B140" s="49"/>
      <c r="C140" s="61"/>
      <c r="D140" s="64"/>
      <c r="E140" s="64"/>
      <c r="F140" s="64"/>
      <c r="G140" s="64"/>
      <c r="H140" s="64"/>
      <c r="I140" s="64"/>
      <c r="J140" s="52" t="s">
        <v>1933</v>
      </c>
      <c r="K140" s="53" t="str">
        <f>IF(ISNA(VLOOKUP(A140,法規化學品資料庫!$A$1:$D$1173,4,FALSE)),"",VLOOKUP(A140,法規化學品資料庫!$A$1:$D$1173,4,FALSE))</f>
        <v/>
      </c>
      <c r="L140" s="53" t="str">
        <f>IF(ISNA(VLOOKUP(A140,法規化學品資料庫!$A$1174:$D$1279,4,FALSE)),"",VLOOKUP(A140,法規化學品資料庫!$A$1174:$D$1279,4,FALSE))</f>
        <v/>
      </c>
      <c r="M140" s="53" t="str">
        <f>IF(ISNA(VLOOKUP(A140,法規化學品資料庫!$A$1280:$D$1302,4,FALSE)),"",VLOOKUP(A140,法規化學品資料庫!$A$1280:$D$1302,4,FALSE))</f>
        <v/>
      </c>
      <c r="N140" s="53" t="str">
        <f>IF(ISNA(VLOOKUP(A140,法規化學品資料庫!$A$1303:$D$1327,4,FALSE)),"",VLOOKUP(A140,法規化學品資料庫!$A$1303:$D$1327,4,FALSE))</f>
        <v/>
      </c>
      <c r="O140" s="54" t="str">
        <f>IF(ISNA(VLOOKUP(A140,法規化學品資料庫!$A$1328:$D$1385,4,FALSE)),"",VLOOKUP(A140,法規化學品資料庫!$A$1328:$D$1385,4,FALSE))</f>
        <v/>
      </c>
      <c r="P140" s="54" t="str">
        <f>IF(ISNA(VLOOKUP(A140,法規化學品資料庫!$A$1386:$D$1532,4,FALSE)),"",VLOOKUP(A140,法規化學品資料庫!$A$1386:$D$1532,4,FALSE))</f>
        <v/>
      </c>
      <c r="Q140" s="53" t="str">
        <f>IF(ISNA(VLOOKUP(A140,法規化學品資料庫!$A$1533:$D$1908,4,FALSE)),"",VLOOKUP(A140,法規化學品資料庫!$A$1533:$D$1908,4,FALSE))</f>
        <v/>
      </c>
      <c r="R140" s="70" t="str">
        <f>IF(ISNA(VLOOKUP(A140,法規化學品資料庫!$A$1909:$D$1984,4,FALSE)),"",VLOOKUP(A140,法規化學品資料庫!$A$1909:$D$1984,4,FALSE))</f>
        <v/>
      </c>
    </row>
    <row r="141" spans="1:18" ht="49.5" x14ac:dyDescent="0.25">
      <c r="A141" s="61"/>
      <c r="B141" s="49"/>
      <c r="C141" s="61"/>
      <c r="D141" s="64"/>
      <c r="E141" s="64"/>
      <c r="F141" s="64"/>
      <c r="G141" s="64"/>
      <c r="H141" s="64"/>
      <c r="I141" s="64"/>
      <c r="J141" s="52" t="s">
        <v>1933</v>
      </c>
      <c r="K141" s="53" t="str">
        <f>IF(ISNA(VLOOKUP(A141,法規化學品資料庫!$A$1:$D$1173,4,FALSE)),"",VLOOKUP(A141,法規化學品資料庫!$A$1:$D$1173,4,FALSE))</f>
        <v/>
      </c>
      <c r="L141" s="53" t="str">
        <f>IF(ISNA(VLOOKUP(A141,法規化學品資料庫!$A$1174:$D$1279,4,FALSE)),"",VLOOKUP(A141,法規化學品資料庫!$A$1174:$D$1279,4,FALSE))</f>
        <v/>
      </c>
      <c r="M141" s="53" t="str">
        <f>IF(ISNA(VLOOKUP(A141,法規化學品資料庫!$A$1280:$D$1302,4,FALSE)),"",VLOOKUP(A141,法規化學品資料庫!$A$1280:$D$1302,4,FALSE))</f>
        <v/>
      </c>
      <c r="N141" s="53" t="str">
        <f>IF(ISNA(VLOOKUP(A141,法規化學品資料庫!$A$1303:$D$1327,4,FALSE)),"",VLOOKUP(A141,法規化學品資料庫!$A$1303:$D$1327,4,FALSE))</f>
        <v/>
      </c>
      <c r="O141" s="54" t="str">
        <f>IF(ISNA(VLOOKUP(A141,法規化學品資料庫!$A$1328:$D$1385,4,FALSE)),"",VLOOKUP(A141,法規化學品資料庫!$A$1328:$D$1385,4,FALSE))</f>
        <v/>
      </c>
      <c r="P141" s="54" t="str">
        <f>IF(ISNA(VLOOKUP(A141,法規化學品資料庫!$A$1386:$D$1532,4,FALSE)),"",VLOOKUP(A141,法規化學品資料庫!$A$1386:$D$1532,4,FALSE))</f>
        <v/>
      </c>
      <c r="Q141" s="53" t="str">
        <f>IF(ISNA(VLOOKUP(A141,法規化學品資料庫!$A$1533:$D$1908,4,FALSE)),"",VLOOKUP(A141,法規化學品資料庫!$A$1533:$D$1908,4,FALSE))</f>
        <v/>
      </c>
      <c r="R141" s="70" t="str">
        <f>IF(ISNA(VLOOKUP(A141,法規化學品資料庫!$A$1909:$D$1984,4,FALSE)),"",VLOOKUP(A141,法規化學品資料庫!$A$1909:$D$1984,4,FALSE))</f>
        <v/>
      </c>
    </row>
    <row r="142" spans="1:18" ht="49.5" x14ac:dyDescent="0.25">
      <c r="A142" s="61"/>
      <c r="B142" s="49"/>
      <c r="C142" s="61"/>
      <c r="D142" s="64"/>
      <c r="E142" s="64"/>
      <c r="F142" s="64"/>
      <c r="G142" s="64"/>
      <c r="H142" s="64"/>
      <c r="I142" s="64"/>
      <c r="J142" s="52" t="s">
        <v>1933</v>
      </c>
      <c r="K142" s="53" t="str">
        <f>IF(ISNA(VLOOKUP(A142,法規化學品資料庫!$A$1:$D$1173,4,FALSE)),"",VLOOKUP(A142,法規化學品資料庫!$A$1:$D$1173,4,FALSE))</f>
        <v/>
      </c>
      <c r="L142" s="53" t="str">
        <f>IF(ISNA(VLOOKUP(A142,法規化學品資料庫!$A$1174:$D$1279,4,FALSE)),"",VLOOKUP(A142,法規化學品資料庫!$A$1174:$D$1279,4,FALSE))</f>
        <v/>
      </c>
      <c r="M142" s="53" t="str">
        <f>IF(ISNA(VLOOKUP(A142,法規化學品資料庫!$A$1280:$D$1302,4,FALSE)),"",VLOOKUP(A142,法規化學品資料庫!$A$1280:$D$1302,4,FALSE))</f>
        <v/>
      </c>
      <c r="N142" s="53" t="str">
        <f>IF(ISNA(VLOOKUP(A142,法規化學品資料庫!$A$1303:$D$1327,4,FALSE)),"",VLOOKUP(A142,法規化學品資料庫!$A$1303:$D$1327,4,FALSE))</f>
        <v/>
      </c>
      <c r="O142" s="54" t="str">
        <f>IF(ISNA(VLOOKUP(A142,法規化學品資料庫!$A$1328:$D$1385,4,FALSE)),"",VLOOKUP(A142,法規化學品資料庫!$A$1328:$D$1385,4,FALSE))</f>
        <v/>
      </c>
      <c r="P142" s="54" t="str">
        <f>IF(ISNA(VLOOKUP(A142,法規化學品資料庫!$A$1386:$D$1532,4,FALSE)),"",VLOOKUP(A142,法規化學品資料庫!$A$1386:$D$1532,4,FALSE))</f>
        <v/>
      </c>
      <c r="Q142" s="53" t="str">
        <f>IF(ISNA(VLOOKUP(A142,法規化學品資料庫!$A$1533:$D$1908,4,FALSE)),"",VLOOKUP(A142,法規化學品資料庫!$A$1533:$D$1908,4,FALSE))</f>
        <v/>
      </c>
      <c r="R142" s="70" t="str">
        <f>IF(ISNA(VLOOKUP(A142,法規化學品資料庫!$A$1909:$D$1984,4,FALSE)),"",VLOOKUP(A142,法規化學品資料庫!$A$1909:$D$1984,4,FALSE))</f>
        <v/>
      </c>
    </row>
    <row r="143" spans="1:18" ht="49.5" x14ac:dyDescent="0.25">
      <c r="A143" s="61"/>
      <c r="B143" s="49"/>
      <c r="C143" s="61"/>
      <c r="D143" s="64"/>
      <c r="E143" s="64"/>
      <c r="F143" s="64"/>
      <c r="G143" s="64"/>
      <c r="H143" s="64"/>
      <c r="I143" s="64"/>
      <c r="J143" s="52" t="s">
        <v>1933</v>
      </c>
      <c r="K143" s="53" t="str">
        <f>IF(ISNA(VLOOKUP(A143,法規化學品資料庫!$A$1:$D$1173,4,FALSE)),"",VLOOKUP(A143,法規化學品資料庫!$A$1:$D$1173,4,FALSE))</f>
        <v/>
      </c>
      <c r="L143" s="53" t="str">
        <f>IF(ISNA(VLOOKUP(A143,法規化學品資料庫!$A$1174:$D$1279,4,FALSE)),"",VLOOKUP(A143,法規化學品資料庫!$A$1174:$D$1279,4,FALSE))</f>
        <v/>
      </c>
      <c r="M143" s="53" t="str">
        <f>IF(ISNA(VLOOKUP(A143,法規化學品資料庫!$A$1280:$D$1302,4,FALSE)),"",VLOOKUP(A143,法規化學品資料庫!$A$1280:$D$1302,4,FALSE))</f>
        <v/>
      </c>
      <c r="N143" s="53" t="str">
        <f>IF(ISNA(VLOOKUP(A143,法規化學品資料庫!$A$1303:$D$1327,4,FALSE)),"",VLOOKUP(A143,法規化學品資料庫!$A$1303:$D$1327,4,FALSE))</f>
        <v/>
      </c>
      <c r="O143" s="54" t="str">
        <f>IF(ISNA(VLOOKUP(A143,法規化學品資料庫!$A$1328:$D$1385,4,FALSE)),"",VLOOKUP(A143,法規化學品資料庫!$A$1328:$D$1385,4,FALSE))</f>
        <v/>
      </c>
      <c r="P143" s="54" t="str">
        <f>IF(ISNA(VLOOKUP(A143,法規化學品資料庫!$A$1386:$D$1532,4,FALSE)),"",VLOOKUP(A143,法規化學品資料庫!$A$1386:$D$1532,4,FALSE))</f>
        <v/>
      </c>
      <c r="Q143" s="53" t="str">
        <f>IF(ISNA(VLOOKUP(A143,法規化學品資料庫!$A$1533:$D$1908,4,FALSE)),"",VLOOKUP(A143,法規化學品資料庫!$A$1533:$D$1908,4,FALSE))</f>
        <v/>
      </c>
      <c r="R143" s="70" t="str">
        <f>IF(ISNA(VLOOKUP(A143,法規化學品資料庫!$A$1909:$D$1984,4,FALSE)),"",VLOOKUP(A143,法規化學品資料庫!$A$1909:$D$1984,4,FALSE))</f>
        <v/>
      </c>
    </row>
    <row r="144" spans="1:18" ht="49.5" x14ac:dyDescent="0.25">
      <c r="A144" s="61"/>
      <c r="B144" s="49"/>
      <c r="C144" s="61"/>
      <c r="D144" s="64"/>
      <c r="E144" s="64"/>
      <c r="F144" s="64"/>
      <c r="G144" s="64"/>
      <c r="H144" s="64"/>
      <c r="I144" s="64"/>
      <c r="J144" s="52" t="s">
        <v>1933</v>
      </c>
      <c r="K144" s="53" t="str">
        <f>IF(ISNA(VLOOKUP(A144,法規化學品資料庫!$A$1:$D$1173,4,FALSE)),"",VLOOKUP(A144,法規化學品資料庫!$A$1:$D$1173,4,FALSE))</f>
        <v/>
      </c>
      <c r="L144" s="53" t="str">
        <f>IF(ISNA(VLOOKUP(A144,法規化學品資料庫!$A$1174:$D$1279,4,FALSE)),"",VLOOKUP(A144,法規化學品資料庫!$A$1174:$D$1279,4,FALSE))</f>
        <v/>
      </c>
      <c r="M144" s="53" t="str">
        <f>IF(ISNA(VLOOKUP(A144,法規化學品資料庫!$A$1280:$D$1302,4,FALSE)),"",VLOOKUP(A144,法規化學品資料庫!$A$1280:$D$1302,4,FALSE))</f>
        <v/>
      </c>
      <c r="N144" s="53" t="str">
        <f>IF(ISNA(VLOOKUP(A144,法規化學品資料庫!$A$1303:$D$1327,4,FALSE)),"",VLOOKUP(A144,法規化學品資料庫!$A$1303:$D$1327,4,FALSE))</f>
        <v/>
      </c>
      <c r="O144" s="54" t="str">
        <f>IF(ISNA(VLOOKUP(A144,法規化學品資料庫!$A$1328:$D$1385,4,FALSE)),"",VLOOKUP(A144,法規化學品資料庫!$A$1328:$D$1385,4,FALSE))</f>
        <v/>
      </c>
      <c r="P144" s="54" t="str">
        <f>IF(ISNA(VLOOKUP(A144,法規化學品資料庫!$A$1386:$D$1532,4,FALSE)),"",VLOOKUP(A144,法規化學品資料庫!$A$1386:$D$1532,4,FALSE))</f>
        <v/>
      </c>
      <c r="Q144" s="53" t="str">
        <f>IF(ISNA(VLOOKUP(A144,法規化學品資料庫!$A$1533:$D$1908,4,FALSE)),"",VLOOKUP(A144,法規化學品資料庫!$A$1533:$D$1908,4,FALSE))</f>
        <v/>
      </c>
      <c r="R144" s="70" t="str">
        <f>IF(ISNA(VLOOKUP(A144,法規化學品資料庫!$A$1909:$D$1984,4,FALSE)),"",VLOOKUP(A144,法規化學品資料庫!$A$1909:$D$1984,4,FALSE))</f>
        <v/>
      </c>
    </row>
    <row r="145" spans="1:18" ht="49.5" x14ac:dyDescent="0.25">
      <c r="A145" s="61"/>
      <c r="B145" s="49"/>
      <c r="C145" s="61"/>
      <c r="D145" s="64"/>
      <c r="E145" s="64"/>
      <c r="F145" s="64"/>
      <c r="G145" s="64"/>
      <c r="H145" s="64"/>
      <c r="I145" s="64"/>
      <c r="J145" s="52" t="s">
        <v>1933</v>
      </c>
      <c r="K145" s="53" t="str">
        <f>IF(ISNA(VLOOKUP(A145,法規化學品資料庫!$A$1:$D$1173,4,FALSE)),"",VLOOKUP(A145,法規化學品資料庫!$A$1:$D$1173,4,FALSE))</f>
        <v/>
      </c>
      <c r="L145" s="53" t="str">
        <f>IF(ISNA(VLOOKUP(A145,法規化學品資料庫!$A$1174:$D$1279,4,FALSE)),"",VLOOKUP(A145,法規化學品資料庫!$A$1174:$D$1279,4,FALSE))</f>
        <v/>
      </c>
      <c r="M145" s="53" t="str">
        <f>IF(ISNA(VLOOKUP(A145,法規化學品資料庫!$A$1280:$D$1302,4,FALSE)),"",VLOOKUP(A145,法規化學品資料庫!$A$1280:$D$1302,4,FALSE))</f>
        <v/>
      </c>
      <c r="N145" s="53" t="str">
        <f>IF(ISNA(VLOOKUP(A145,法規化學品資料庫!$A$1303:$D$1327,4,FALSE)),"",VLOOKUP(A145,法規化學品資料庫!$A$1303:$D$1327,4,FALSE))</f>
        <v/>
      </c>
      <c r="O145" s="54" t="str">
        <f>IF(ISNA(VLOOKUP(A145,法規化學品資料庫!$A$1328:$D$1385,4,FALSE)),"",VLOOKUP(A145,法規化學品資料庫!$A$1328:$D$1385,4,FALSE))</f>
        <v/>
      </c>
      <c r="P145" s="54" t="str">
        <f>IF(ISNA(VLOOKUP(A145,法規化學品資料庫!$A$1386:$D$1532,4,FALSE)),"",VLOOKUP(A145,法規化學品資料庫!$A$1386:$D$1532,4,FALSE))</f>
        <v/>
      </c>
      <c r="Q145" s="53" t="str">
        <f>IF(ISNA(VLOOKUP(A145,法規化學品資料庫!$A$1533:$D$1908,4,FALSE)),"",VLOOKUP(A145,法規化學品資料庫!$A$1533:$D$1908,4,FALSE))</f>
        <v/>
      </c>
      <c r="R145" s="70" t="str">
        <f>IF(ISNA(VLOOKUP(A145,法規化學品資料庫!$A$1909:$D$1984,4,FALSE)),"",VLOOKUP(A145,法規化學品資料庫!$A$1909:$D$1984,4,FALSE))</f>
        <v/>
      </c>
    </row>
    <row r="146" spans="1:18" ht="49.5" x14ac:dyDescent="0.25">
      <c r="A146" s="49"/>
      <c r="B146" s="49"/>
      <c r="C146" s="49"/>
      <c r="D146" s="64"/>
      <c r="E146" s="64"/>
      <c r="F146" s="64"/>
      <c r="G146" s="64"/>
      <c r="H146" s="64"/>
      <c r="I146" s="64"/>
      <c r="J146" s="52" t="s">
        <v>1933</v>
      </c>
      <c r="K146" s="53" t="str">
        <f>IF(ISNA(VLOOKUP(A146,法規化學品資料庫!$A$1:$D$1173,4,FALSE)),"",VLOOKUP(A146,法規化學品資料庫!$A$1:$D$1173,4,FALSE))</f>
        <v/>
      </c>
      <c r="L146" s="53" t="str">
        <f>IF(ISNA(VLOOKUP(A146,法規化學品資料庫!$A$1174:$D$1279,4,FALSE)),"",VLOOKUP(A146,法規化學品資料庫!$A$1174:$D$1279,4,FALSE))</f>
        <v/>
      </c>
      <c r="M146" s="53" t="str">
        <f>IF(ISNA(VLOOKUP(A146,法規化學品資料庫!$A$1280:$D$1302,4,FALSE)),"",VLOOKUP(A146,法規化學品資料庫!$A$1280:$D$1302,4,FALSE))</f>
        <v/>
      </c>
      <c r="N146" s="53" t="str">
        <f>IF(ISNA(VLOOKUP(A146,法規化學品資料庫!$A$1303:$D$1327,4,FALSE)),"",VLOOKUP(A146,法規化學品資料庫!$A$1303:$D$1327,4,FALSE))</f>
        <v/>
      </c>
      <c r="O146" s="54" t="str">
        <f>IF(ISNA(VLOOKUP(A146,法規化學品資料庫!$A$1328:$D$1385,4,FALSE)),"",VLOOKUP(A146,法規化學品資料庫!$A$1328:$D$1385,4,FALSE))</f>
        <v/>
      </c>
      <c r="P146" s="54" t="str">
        <f>IF(ISNA(VLOOKUP(A146,法規化學品資料庫!$A$1386:$D$1532,4,FALSE)),"",VLOOKUP(A146,法規化學品資料庫!$A$1386:$D$1532,4,FALSE))</f>
        <v/>
      </c>
      <c r="Q146" s="53" t="str">
        <f>IF(ISNA(VLOOKUP(A146,法規化學品資料庫!$A$1533:$D$1908,4,FALSE)),"",VLOOKUP(A146,法規化學品資料庫!$A$1533:$D$1908,4,FALSE))</f>
        <v/>
      </c>
      <c r="R146" s="70" t="str">
        <f>IF(ISNA(VLOOKUP(A146,法規化學品資料庫!$A$1909:$D$1984,4,FALSE)),"",VLOOKUP(A146,法規化學品資料庫!$A$1909:$D$1984,4,FALSE))</f>
        <v/>
      </c>
    </row>
    <row r="147" spans="1:18" ht="49.5" x14ac:dyDescent="0.25">
      <c r="A147" s="49"/>
      <c r="B147" s="49"/>
      <c r="C147" s="49"/>
      <c r="D147" s="64"/>
      <c r="E147" s="64"/>
      <c r="F147" s="64"/>
      <c r="G147" s="64"/>
      <c r="H147" s="64"/>
      <c r="I147" s="64"/>
      <c r="J147" s="52" t="s">
        <v>1933</v>
      </c>
      <c r="K147" s="53" t="str">
        <f>IF(ISNA(VLOOKUP(A147,法規化學品資料庫!$A$1:$D$1173,4,FALSE)),"",VLOOKUP(A147,法規化學品資料庫!$A$1:$D$1173,4,FALSE))</f>
        <v/>
      </c>
      <c r="L147" s="53" t="str">
        <f>IF(ISNA(VLOOKUP(A147,法規化學品資料庫!$A$1174:$D$1279,4,FALSE)),"",VLOOKUP(A147,法規化學品資料庫!$A$1174:$D$1279,4,FALSE))</f>
        <v/>
      </c>
      <c r="M147" s="53" t="str">
        <f>IF(ISNA(VLOOKUP(A147,法規化學品資料庫!$A$1280:$D$1302,4,FALSE)),"",VLOOKUP(A147,法規化學品資料庫!$A$1280:$D$1302,4,FALSE))</f>
        <v/>
      </c>
      <c r="N147" s="53" t="str">
        <f>IF(ISNA(VLOOKUP(A147,法規化學品資料庫!$A$1303:$D$1327,4,FALSE)),"",VLOOKUP(A147,法規化學品資料庫!$A$1303:$D$1327,4,FALSE))</f>
        <v/>
      </c>
      <c r="O147" s="54" t="str">
        <f>IF(ISNA(VLOOKUP(A147,法規化學品資料庫!$A$1328:$D$1385,4,FALSE)),"",VLOOKUP(A147,法規化學品資料庫!$A$1328:$D$1385,4,FALSE))</f>
        <v/>
      </c>
      <c r="P147" s="54" t="str">
        <f>IF(ISNA(VLOOKUP(A147,法規化學品資料庫!$A$1386:$D$1532,4,FALSE)),"",VLOOKUP(A147,法規化學品資料庫!$A$1386:$D$1532,4,FALSE))</f>
        <v/>
      </c>
      <c r="Q147" s="53" t="str">
        <f>IF(ISNA(VLOOKUP(A147,法規化學品資料庫!$A$1533:$D$1908,4,FALSE)),"",VLOOKUP(A147,法規化學品資料庫!$A$1533:$D$1908,4,FALSE))</f>
        <v/>
      </c>
      <c r="R147" s="70" t="str">
        <f>IF(ISNA(VLOOKUP(A147,法規化學品資料庫!$A$1909:$D$1984,4,FALSE)),"",VLOOKUP(A147,法規化學品資料庫!$A$1909:$D$1984,4,FALSE))</f>
        <v/>
      </c>
    </row>
    <row r="148" spans="1:18" ht="49.5" x14ac:dyDescent="0.25">
      <c r="A148" s="49"/>
      <c r="B148" s="57"/>
      <c r="C148" s="49"/>
      <c r="D148" s="64"/>
      <c r="E148" s="64"/>
      <c r="F148" s="64"/>
      <c r="G148" s="64"/>
      <c r="H148" s="64"/>
      <c r="I148" s="64"/>
      <c r="J148" s="52" t="s">
        <v>1933</v>
      </c>
      <c r="K148" s="53" t="str">
        <f>IF(ISNA(VLOOKUP(A148,法規化學品資料庫!$A$1:$D$1173,4,FALSE)),"",VLOOKUP(A148,法規化學品資料庫!$A$1:$D$1173,4,FALSE))</f>
        <v/>
      </c>
      <c r="L148" s="53" t="str">
        <f>IF(ISNA(VLOOKUP(A148,法規化學品資料庫!$A$1174:$D$1279,4,FALSE)),"",VLOOKUP(A148,法規化學品資料庫!$A$1174:$D$1279,4,FALSE))</f>
        <v/>
      </c>
      <c r="M148" s="53" t="str">
        <f>IF(ISNA(VLOOKUP(A148,法規化學品資料庫!$A$1280:$D$1302,4,FALSE)),"",VLOOKUP(A148,法規化學品資料庫!$A$1280:$D$1302,4,FALSE))</f>
        <v/>
      </c>
      <c r="N148" s="53" t="str">
        <f>IF(ISNA(VLOOKUP(A148,法規化學品資料庫!$A$1303:$D$1327,4,FALSE)),"",VLOOKUP(A148,法規化學品資料庫!$A$1303:$D$1327,4,FALSE))</f>
        <v/>
      </c>
      <c r="O148" s="54" t="str">
        <f>IF(ISNA(VLOOKUP(A148,法規化學品資料庫!$A$1328:$D$1385,4,FALSE)),"",VLOOKUP(A148,法規化學品資料庫!$A$1328:$D$1385,4,FALSE))</f>
        <v/>
      </c>
      <c r="P148" s="54" t="str">
        <f>IF(ISNA(VLOOKUP(A148,法規化學品資料庫!$A$1386:$D$1532,4,FALSE)),"",VLOOKUP(A148,法規化學品資料庫!$A$1386:$D$1532,4,FALSE))</f>
        <v/>
      </c>
      <c r="Q148" s="53" t="str">
        <f>IF(ISNA(VLOOKUP(A148,法規化學品資料庫!$A$1533:$D$1908,4,FALSE)),"",VLOOKUP(A148,法規化學品資料庫!$A$1533:$D$1908,4,FALSE))</f>
        <v/>
      </c>
      <c r="R148" s="70" t="str">
        <f>IF(ISNA(VLOOKUP(A148,法規化學品資料庫!$A$1909:$D$1984,4,FALSE)),"",VLOOKUP(A148,法規化學品資料庫!$A$1909:$D$1984,4,FALSE))</f>
        <v/>
      </c>
    </row>
    <row r="149" spans="1:18" ht="49.5" x14ac:dyDescent="0.25">
      <c r="A149" s="49"/>
      <c r="B149" s="49"/>
      <c r="C149" s="49"/>
      <c r="D149" s="64"/>
      <c r="E149" s="64"/>
      <c r="F149" s="64"/>
      <c r="G149" s="64"/>
      <c r="H149" s="64"/>
      <c r="I149" s="64"/>
      <c r="J149" s="52" t="s">
        <v>1933</v>
      </c>
      <c r="K149" s="53" t="str">
        <f>IF(ISNA(VLOOKUP(A149,法規化學品資料庫!$A$1:$D$1173,4,FALSE)),"",VLOOKUP(A149,法規化學品資料庫!$A$1:$D$1173,4,FALSE))</f>
        <v/>
      </c>
      <c r="L149" s="53" t="str">
        <f>IF(ISNA(VLOOKUP(A149,法規化學品資料庫!$A$1174:$D$1279,4,FALSE)),"",VLOOKUP(A149,法規化學品資料庫!$A$1174:$D$1279,4,FALSE))</f>
        <v/>
      </c>
      <c r="M149" s="53" t="str">
        <f>IF(ISNA(VLOOKUP(A149,法規化學品資料庫!$A$1280:$D$1302,4,FALSE)),"",VLOOKUP(A149,法規化學品資料庫!$A$1280:$D$1302,4,FALSE))</f>
        <v/>
      </c>
      <c r="N149" s="53" t="str">
        <f>IF(ISNA(VLOOKUP(A149,法規化學品資料庫!$A$1303:$D$1327,4,FALSE)),"",VLOOKUP(A149,法規化學品資料庫!$A$1303:$D$1327,4,FALSE))</f>
        <v/>
      </c>
      <c r="O149" s="54" t="str">
        <f>IF(ISNA(VLOOKUP(A149,法規化學品資料庫!$A$1328:$D$1385,4,FALSE)),"",VLOOKUP(A149,法規化學品資料庫!$A$1328:$D$1385,4,FALSE))</f>
        <v/>
      </c>
      <c r="P149" s="54" t="str">
        <f>IF(ISNA(VLOOKUP(A149,法規化學品資料庫!$A$1386:$D$1532,4,FALSE)),"",VLOOKUP(A149,法規化學品資料庫!$A$1386:$D$1532,4,FALSE))</f>
        <v/>
      </c>
      <c r="Q149" s="53" t="str">
        <f>IF(ISNA(VLOOKUP(A149,法規化學品資料庫!$A$1533:$D$1908,4,FALSE)),"",VLOOKUP(A149,法規化學品資料庫!$A$1533:$D$1908,4,FALSE))</f>
        <v/>
      </c>
      <c r="R149" s="70" t="str">
        <f>IF(ISNA(VLOOKUP(A149,法規化學品資料庫!$A$1909:$D$1984,4,FALSE)),"",VLOOKUP(A149,法規化學品資料庫!$A$1909:$D$1984,4,FALSE))</f>
        <v/>
      </c>
    </row>
    <row r="150" spans="1:18" ht="49.5" x14ac:dyDescent="0.25">
      <c r="A150" s="61"/>
      <c r="B150" s="49"/>
      <c r="C150" s="49"/>
      <c r="D150" s="64"/>
      <c r="E150" s="64"/>
      <c r="F150" s="64"/>
      <c r="G150" s="64"/>
      <c r="H150" s="64"/>
      <c r="I150" s="64"/>
      <c r="J150" s="52" t="s">
        <v>1933</v>
      </c>
      <c r="K150" s="53" t="str">
        <f>IF(ISNA(VLOOKUP(A150,法規化學品資料庫!$A$1:$D$1173,4,FALSE)),"",VLOOKUP(A150,法規化學品資料庫!$A$1:$D$1173,4,FALSE))</f>
        <v/>
      </c>
      <c r="L150" s="53" t="str">
        <f>IF(ISNA(VLOOKUP(A150,法規化學品資料庫!$A$1174:$D$1279,4,FALSE)),"",VLOOKUP(A150,法規化學品資料庫!$A$1174:$D$1279,4,FALSE))</f>
        <v/>
      </c>
      <c r="M150" s="53" t="str">
        <f>IF(ISNA(VLOOKUP(A150,法規化學品資料庫!$A$1280:$D$1302,4,FALSE)),"",VLOOKUP(A150,法規化學品資料庫!$A$1280:$D$1302,4,FALSE))</f>
        <v/>
      </c>
      <c r="N150" s="53" t="str">
        <f>IF(ISNA(VLOOKUP(A150,法規化學品資料庫!$A$1303:$D$1327,4,FALSE)),"",VLOOKUP(A150,法規化學品資料庫!$A$1303:$D$1327,4,FALSE))</f>
        <v/>
      </c>
      <c r="O150" s="54" t="str">
        <f>IF(ISNA(VLOOKUP(A150,法規化學品資料庫!$A$1328:$D$1385,4,FALSE)),"",VLOOKUP(A150,法規化學品資料庫!$A$1328:$D$1385,4,FALSE))</f>
        <v/>
      </c>
      <c r="P150" s="54" t="str">
        <f>IF(ISNA(VLOOKUP(A150,法規化學品資料庫!$A$1386:$D$1532,4,FALSE)),"",VLOOKUP(A150,法規化學品資料庫!$A$1386:$D$1532,4,FALSE))</f>
        <v/>
      </c>
      <c r="Q150" s="53" t="str">
        <f>IF(ISNA(VLOOKUP(A150,法規化學品資料庫!$A$1533:$D$1908,4,FALSE)),"",VLOOKUP(A150,法規化學品資料庫!$A$1533:$D$1908,4,FALSE))</f>
        <v/>
      </c>
      <c r="R150" s="70" t="str">
        <f>IF(ISNA(VLOOKUP(A150,法規化學品資料庫!$A$1909:$D$1984,4,FALSE)),"",VLOOKUP(A150,法規化學品資料庫!$A$1909:$D$1984,4,FALSE))</f>
        <v/>
      </c>
    </row>
    <row r="151" spans="1:18" ht="49.5" x14ac:dyDescent="0.25">
      <c r="A151" s="49"/>
      <c r="B151" s="57"/>
      <c r="C151" s="49"/>
      <c r="D151" s="64"/>
      <c r="E151" s="64"/>
      <c r="F151" s="64"/>
      <c r="G151" s="64"/>
      <c r="H151" s="64"/>
      <c r="I151" s="64"/>
      <c r="J151" s="52" t="s">
        <v>1933</v>
      </c>
      <c r="K151" s="53" t="str">
        <f>IF(ISNA(VLOOKUP(A151,法規化學品資料庫!$A$1:$D$1173,4,FALSE)),"",VLOOKUP(A151,法規化學品資料庫!$A$1:$D$1173,4,FALSE))</f>
        <v/>
      </c>
      <c r="L151" s="53" t="str">
        <f>IF(ISNA(VLOOKUP(A151,法規化學品資料庫!$A$1174:$D$1279,4,FALSE)),"",VLOOKUP(A151,法規化學品資料庫!$A$1174:$D$1279,4,FALSE))</f>
        <v/>
      </c>
      <c r="M151" s="53" t="str">
        <f>IF(ISNA(VLOOKUP(A151,法規化學品資料庫!$A$1280:$D$1302,4,FALSE)),"",VLOOKUP(A151,法規化學品資料庫!$A$1280:$D$1302,4,FALSE))</f>
        <v/>
      </c>
      <c r="N151" s="53" t="str">
        <f>IF(ISNA(VLOOKUP(A151,法規化學品資料庫!$A$1303:$D$1327,4,FALSE)),"",VLOOKUP(A151,法規化學品資料庫!$A$1303:$D$1327,4,FALSE))</f>
        <v/>
      </c>
      <c r="O151" s="54" t="str">
        <f>IF(ISNA(VLOOKUP(A151,法規化學品資料庫!$A$1328:$D$1385,4,FALSE)),"",VLOOKUP(A151,法規化學品資料庫!$A$1328:$D$1385,4,FALSE))</f>
        <v/>
      </c>
      <c r="P151" s="54" t="str">
        <f>IF(ISNA(VLOOKUP(A151,法規化學品資料庫!$A$1386:$D$1532,4,FALSE)),"",VLOOKUP(A151,法規化學品資料庫!$A$1386:$D$1532,4,FALSE))</f>
        <v/>
      </c>
      <c r="Q151" s="53" t="str">
        <f>IF(ISNA(VLOOKUP(A151,法規化學品資料庫!$A$1533:$D$1908,4,FALSE)),"",VLOOKUP(A151,法規化學品資料庫!$A$1533:$D$1908,4,FALSE))</f>
        <v/>
      </c>
      <c r="R151" s="70" t="str">
        <f>IF(ISNA(VLOOKUP(A151,法規化學品資料庫!$A$1909:$D$1984,4,FALSE)),"",VLOOKUP(A151,法規化學品資料庫!$A$1909:$D$1984,4,FALSE))</f>
        <v/>
      </c>
    </row>
    <row r="152" spans="1:18" ht="49.5" x14ac:dyDescent="0.25">
      <c r="A152" s="49"/>
      <c r="B152" s="49"/>
      <c r="C152" s="49"/>
      <c r="D152" s="64"/>
      <c r="E152" s="64"/>
      <c r="F152" s="64"/>
      <c r="G152" s="64"/>
      <c r="H152" s="64"/>
      <c r="I152" s="64"/>
      <c r="J152" s="52" t="s">
        <v>1933</v>
      </c>
      <c r="K152" s="53" t="str">
        <f>IF(ISNA(VLOOKUP(A152,法規化學品資料庫!$A$1:$D$1173,4,FALSE)),"",VLOOKUP(A152,法規化學品資料庫!$A$1:$D$1173,4,FALSE))</f>
        <v/>
      </c>
      <c r="L152" s="53" t="str">
        <f>IF(ISNA(VLOOKUP(A152,法規化學品資料庫!$A$1174:$D$1279,4,FALSE)),"",VLOOKUP(A152,法規化學品資料庫!$A$1174:$D$1279,4,FALSE))</f>
        <v/>
      </c>
      <c r="M152" s="53" t="str">
        <f>IF(ISNA(VLOOKUP(A152,法規化學品資料庫!$A$1280:$D$1302,4,FALSE)),"",VLOOKUP(A152,法規化學品資料庫!$A$1280:$D$1302,4,FALSE))</f>
        <v/>
      </c>
      <c r="N152" s="53" t="str">
        <f>IF(ISNA(VLOOKUP(A152,法規化學品資料庫!$A$1303:$D$1327,4,FALSE)),"",VLOOKUP(A152,法規化學品資料庫!$A$1303:$D$1327,4,FALSE))</f>
        <v/>
      </c>
      <c r="O152" s="54" t="str">
        <f>IF(ISNA(VLOOKUP(A152,法規化學品資料庫!$A$1328:$D$1385,4,FALSE)),"",VLOOKUP(A152,法規化學品資料庫!$A$1328:$D$1385,4,FALSE))</f>
        <v/>
      </c>
      <c r="P152" s="54" t="str">
        <f>IF(ISNA(VLOOKUP(A152,法規化學品資料庫!$A$1386:$D$1532,4,FALSE)),"",VLOOKUP(A152,法規化學品資料庫!$A$1386:$D$1532,4,FALSE))</f>
        <v/>
      </c>
      <c r="Q152" s="53" t="str">
        <f>IF(ISNA(VLOOKUP(A152,法規化學品資料庫!$A$1533:$D$1908,4,FALSE)),"",VLOOKUP(A152,法規化學品資料庫!$A$1533:$D$1908,4,FALSE))</f>
        <v/>
      </c>
      <c r="R152" s="70" t="str">
        <f>IF(ISNA(VLOOKUP(A152,法規化學品資料庫!$A$1909:$D$1984,4,FALSE)),"",VLOOKUP(A152,法規化學品資料庫!$A$1909:$D$1984,4,FALSE))</f>
        <v/>
      </c>
    </row>
    <row r="153" spans="1:18" ht="49.5" x14ac:dyDescent="0.25">
      <c r="A153" s="61"/>
      <c r="B153" s="49"/>
      <c r="C153" s="49"/>
      <c r="D153" s="64"/>
      <c r="E153" s="64"/>
      <c r="F153" s="64"/>
      <c r="G153" s="64"/>
      <c r="H153" s="64"/>
      <c r="I153" s="64"/>
      <c r="J153" s="52" t="s">
        <v>1933</v>
      </c>
      <c r="K153" s="53" t="str">
        <f>IF(ISNA(VLOOKUP(A153,法規化學品資料庫!$A$1:$D$1173,4,FALSE)),"",VLOOKUP(A153,法規化學品資料庫!$A$1:$D$1173,4,FALSE))</f>
        <v/>
      </c>
      <c r="L153" s="53" t="str">
        <f>IF(ISNA(VLOOKUP(A153,法規化學品資料庫!$A$1174:$D$1279,4,FALSE)),"",VLOOKUP(A153,法規化學品資料庫!$A$1174:$D$1279,4,FALSE))</f>
        <v/>
      </c>
      <c r="M153" s="53" t="str">
        <f>IF(ISNA(VLOOKUP(A153,法規化學品資料庫!$A$1280:$D$1302,4,FALSE)),"",VLOOKUP(A153,法規化學品資料庫!$A$1280:$D$1302,4,FALSE))</f>
        <v/>
      </c>
      <c r="N153" s="53" t="str">
        <f>IF(ISNA(VLOOKUP(A153,法規化學品資料庫!$A$1303:$D$1327,4,FALSE)),"",VLOOKUP(A153,法規化學品資料庫!$A$1303:$D$1327,4,FALSE))</f>
        <v/>
      </c>
      <c r="O153" s="54" t="str">
        <f>IF(ISNA(VLOOKUP(A153,法規化學品資料庫!$A$1328:$D$1385,4,FALSE)),"",VLOOKUP(A153,法規化學品資料庫!$A$1328:$D$1385,4,FALSE))</f>
        <v/>
      </c>
      <c r="P153" s="54" t="str">
        <f>IF(ISNA(VLOOKUP(A153,法規化學品資料庫!$A$1386:$D$1532,4,FALSE)),"",VLOOKUP(A153,法規化學品資料庫!$A$1386:$D$1532,4,FALSE))</f>
        <v/>
      </c>
      <c r="Q153" s="53" t="str">
        <f>IF(ISNA(VLOOKUP(A153,法規化學品資料庫!$A$1533:$D$1908,4,FALSE)),"",VLOOKUP(A153,法規化學品資料庫!$A$1533:$D$1908,4,FALSE))</f>
        <v/>
      </c>
      <c r="R153" s="70" t="str">
        <f>IF(ISNA(VLOOKUP(A153,法規化學品資料庫!$A$1909:$D$1984,4,FALSE)),"",VLOOKUP(A153,法規化學品資料庫!$A$1909:$D$1984,4,FALSE))</f>
        <v/>
      </c>
    </row>
    <row r="154" spans="1:18" ht="49.5" x14ac:dyDescent="0.25">
      <c r="A154" s="49"/>
      <c r="B154" s="49"/>
      <c r="C154" s="49"/>
      <c r="D154" s="64"/>
      <c r="E154" s="64"/>
      <c r="F154" s="64"/>
      <c r="G154" s="64"/>
      <c r="H154" s="64"/>
      <c r="I154" s="64"/>
      <c r="J154" s="52" t="s">
        <v>1933</v>
      </c>
      <c r="K154" s="53" t="str">
        <f>IF(ISNA(VLOOKUP(A154,法規化學品資料庫!$A$1:$D$1173,4,FALSE)),"",VLOOKUP(A154,法規化學品資料庫!$A$1:$D$1173,4,FALSE))</f>
        <v/>
      </c>
      <c r="L154" s="53" t="str">
        <f>IF(ISNA(VLOOKUP(A154,法規化學品資料庫!$A$1174:$D$1279,4,FALSE)),"",VLOOKUP(A154,法規化學品資料庫!$A$1174:$D$1279,4,FALSE))</f>
        <v/>
      </c>
      <c r="M154" s="53" t="str">
        <f>IF(ISNA(VLOOKUP(A154,法規化學品資料庫!$A$1280:$D$1302,4,FALSE)),"",VLOOKUP(A154,法規化學品資料庫!$A$1280:$D$1302,4,FALSE))</f>
        <v/>
      </c>
      <c r="N154" s="53" t="str">
        <f>IF(ISNA(VLOOKUP(A154,法規化學品資料庫!$A$1303:$D$1327,4,FALSE)),"",VLOOKUP(A154,法規化學品資料庫!$A$1303:$D$1327,4,FALSE))</f>
        <v/>
      </c>
      <c r="O154" s="54" t="str">
        <f>IF(ISNA(VLOOKUP(A154,法規化學品資料庫!$A$1328:$D$1385,4,FALSE)),"",VLOOKUP(A154,法規化學品資料庫!$A$1328:$D$1385,4,FALSE))</f>
        <v/>
      </c>
      <c r="P154" s="54" t="str">
        <f>IF(ISNA(VLOOKUP(A154,法規化學品資料庫!$A$1386:$D$1532,4,FALSE)),"",VLOOKUP(A154,法規化學品資料庫!$A$1386:$D$1532,4,FALSE))</f>
        <v/>
      </c>
      <c r="Q154" s="53" t="str">
        <f>IF(ISNA(VLOOKUP(A154,法規化學品資料庫!$A$1533:$D$1908,4,FALSE)),"",VLOOKUP(A154,法規化學品資料庫!$A$1533:$D$1908,4,FALSE))</f>
        <v/>
      </c>
      <c r="R154" s="70" t="str">
        <f>IF(ISNA(VLOOKUP(A154,法規化學品資料庫!$A$1909:$D$1984,4,FALSE)),"",VLOOKUP(A154,法規化學品資料庫!$A$1909:$D$1984,4,FALSE))</f>
        <v/>
      </c>
    </row>
    <row r="155" spans="1:18" ht="49.5" x14ac:dyDescent="0.25">
      <c r="A155" s="49"/>
      <c r="B155" s="49"/>
      <c r="C155" s="49"/>
      <c r="D155" s="64"/>
      <c r="E155" s="64"/>
      <c r="F155" s="64"/>
      <c r="G155" s="64"/>
      <c r="H155" s="64"/>
      <c r="I155" s="64"/>
      <c r="J155" s="52" t="s">
        <v>1933</v>
      </c>
      <c r="K155" s="53" t="str">
        <f>IF(ISNA(VLOOKUP(A155,法規化學品資料庫!$A$1:$D$1173,4,FALSE)),"",VLOOKUP(A155,法規化學品資料庫!$A$1:$D$1173,4,FALSE))</f>
        <v/>
      </c>
      <c r="L155" s="53" t="str">
        <f>IF(ISNA(VLOOKUP(A155,法規化學品資料庫!$A$1174:$D$1279,4,FALSE)),"",VLOOKUP(A155,法規化學品資料庫!$A$1174:$D$1279,4,FALSE))</f>
        <v/>
      </c>
      <c r="M155" s="53" t="str">
        <f>IF(ISNA(VLOOKUP(A155,法規化學品資料庫!$A$1280:$D$1302,4,FALSE)),"",VLOOKUP(A155,法規化學品資料庫!$A$1280:$D$1302,4,FALSE))</f>
        <v/>
      </c>
      <c r="N155" s="53" t="str">
        <f>IF(ISNA(VLOOKUP(A155,法規化學品資料庫!$A$1303:$D$1327,4,FALSE)),"",VLOOKUP(A155,法規化學品資料庫!$A$1303:$D$1327,4,FALSE))</f>
        <v/>
      </c>
      <c r="O155" s="54" t="str">
        <f>IF(ISNA(VLOOKUP(A155,法規化學品資料庫!$A$1328:$D$1385,4,FALSE)),"",VLOOKUP(A155,法規化學品資料庫!$A$1328:$D$1385,4,FALSE))</f>
        <v/>
      </c>
      <c r="P155" s="54" t="str">
        <f>IF(ISNA(VLOOKUP(A155,法規化學品資料庫!$A$1386:$D$1532,4,FALSE)),"",VLOOKUP(A155,法規化學品資料庫!$A$1386:$D$1532,4,FALSE))</f>
        <v/>
      </c>
      <c r="Q155" s="53" t="str">
        <f>IF(ISNA(VLOOKUP(A155,法規化學品資料庫!$A$1533:$D$1908,4,FALSE)),"",VLOOKUP(A155,法規化學品資料庫!$A$1533:$D$1908,4,FALSE))</f>
        <v/>
      </c>
      <c r="R155" s="70" t="str">
        <f>IF(ISNA(VLOOKUP(A155,法規化學品資料庫!$A$1909:$D$1984,4,FALSE)),"",VLOOKUP(A155,法規化學品資料庫!$A$1909:$D$1984,4,FALSE))</f>
        <v/>
      </c>
    </row>
    <row r="156" spans="1:18" ht="49.5" x14ac:dyDescent="0.25">
      <c r="A156" s="61"/>
      <c r="B156" s="49"/>
      <c r="C156" s="49"/>
      <c r="D156" s="64"/>
      <c r="E156" s="64"/>
      <c r="F156" s="64"/>
      <c r="G156" s="64"/>
      <c r="H156" s="64"/>
      <c r="I156" s="64"/>
      <c r="J156" s="52" t="s">
        <v>1933</v>
      </c>
      <c r="K156" s="53" t="str">
        <f>IF(ISNA(VLOOKUP(A156,法規化學品資料庫!$A$1:$D$1173,4,FALSE)),"",VLOOKUP(A156,法規化學品資料庫!$A$1:$D$1173,4,FALSE))</f>
        <v/>
      </c>
      <c r="L156" s="53" t="str">
        <f>IF(ISNA(VLOOKUP(A156,法規化學品資料庫!$A$1174:$D$1279,4,FALSE)),"",VLOOKUP(A156,法規化學品資料庫!$A$1174:$D$1279,4,FALSE))</f>
        <v/>
      </c>
      <c r="M156" s="53" t="str">
        <f>IF(ISNA(VLOOKUP(A156,法規化學品資料庫!$A$1280:$D$1302,4,FALSE)),"",VLOOKUP(A156,法規化學品資料庫!$A$1280:$D$1302,4,FALSE))</f>
        <v/>
      </c>
      <c r="N156" s="53" t="str">
        <f>IF(ISNA(VLOOKUP(A156,法規化學品資料庫!$A$1303:$D$1327,4,FALSE)),"",VLOOKUP(A156,法規化學品資料庫!$A$1303:$D$1327,4,FALSE))</f>
        <v/>
      </c>
      <c r="O156" s="54" t="str">
        <f>IF(ISNA(VLOOKUP(A156,法規化學品資料庫!$A$1328:$D$1385,4,FALSE)),"",VLOOKUP(A156,法規化學品資料庫!$A$1328:$D$1385,4,FALSE))</f>
        <v/>
      </c>
      <c r="P156" s="54" t="str">
        <f>IF(ISNA(VLOOKUP(A156,法規化學品資料庫!$A$1386:$D$1532,4,FALSE)),"",VLOOKUP(A156,法規化學品資料庫!$A$1386:$D$1532,4,FALSE))</f>
        <v/>
      </c>
      <c r="Q156" s="53" t="str">
        <f>IF(ISNA(VLOOKUP(A156,法規化學品資料庫!$A$1533:$D$1908,4,FALSE)),"",VLOOKUP(A156,法規化學品資料庫!$A$1533:$D$1908,4,FALSE))</f>
        <v/>
      </c>
      <c r="R156" s="70" t="str">
        <f>IF(ISNA(VLOOKUP(A156,法規化學品資料庫!$A$1909:$D$1984,4,FALSE)),"",VLOOKUP(A156,法規化學品資料庫!$A$1909:$D$1984,4,FALSE))</f>
        <v/>
      </c>
    </row>
    <row r="157" spans="1:18" ht="49.5" x14ac:dyDescent="0.25">
      <c r="A157" s="49"/>
      <c r="B157" s="49"/>
      <c r="C157" s="49"/>
      <c r="D157" s="64"/>
      <c r="E157" s="64"/>
      <c r="F157" s="64"/>
      <c r="G157" s="64"/>
      <c r="H157" s="64"/>
      <c r="I157" s="64"/>
      <c r="J157" s="52" t="s">
        <v>1933</v>
      </c>
      <c r="K157" s="53" t="str">
        <f>IF(ISNA(VLOOKUP(A157,法規化學品資料庫!$A$1:$D$1173,4,FALSE)),"",VLOOKUP(A157,法規化學品資料庫!$A$1:$D$1173,4,FALSE))</f>
        <v/>
      </c>
      <c r="L157" s="53" t="str">
        <f>IF(ISNA(VLOOKUP(A157,法規化學品資料庫!$A$1174:$D$1279,4,FALSE)),"",VLOOKUP(A157,法規化學品資料庫!$A$1174:$D$1279,4,FALSE))</f>
        <v/>
      </c>
      <c r="M157" s="53" t="str">
        <f>IF(ISNA(VLOOKUP(A157,法規化學品資料庫!$A$1280:$D$1302,4,FALSE)),"",VLOOKUP(A157,法規化學品資料庫!$A$1280:$D$1302,4,FALSE))</f>
        <v/>
      </c>
      <c r="N157" s="53" t="str">
        <f>IF(ISNA(VLOOKUP(A157,法規化學品資料庫!$A$1303:$D$1327,4,FALSE)),"",VLOOKUP(A157,法規化學品資料庫!$A$1303:$D$1327,4,FALSE))</f>
        <v/>
      </c>
      <c r="O157" s="54" t="str">
        <f>IF(ISNA(VLOOKUP(A157,法規化學品資料庫!$A$1328:$D$1385,4,FALSE)),"",VLOOKUP(A157,法規化學品資料庫!$A$1328:$D$1385,4,FALSE))</f>
        <v/>
      </c>
      <c r="P157" s="54" t="str">
        <f>IF(ISNA(VLOOKUP(A157,法規化學品資料庫!$A$1386:$D$1532,4,FALSE)),"",VLOOKUP(A157,法規化學品資料庫!$A$1386:$D$1532,4,FALSE))</f>
        <v/>
      </c>
      <c r="Q157" s="53" t="str">
        <f>IF(ISNA(VLOOKUP(A157,法規化學品資料庫!$A$1533:$D$1908,4,FALSE)),"",VLOOKUP(A157,法規化學品資料庫!$A$1533:$D$1908,4,FALSE))</f>
        <v/>
      </c>
      <c r="R157" s="70" t="str">
        <f>IF(ISNA(VLOOKUP(A157,法規化學品資料庫!$A$1909:$D$1984,4,FALSE)),"",VLOOKUP(A157,法規化學品資料庫!$A$1909:$D$1984,4,FALSE))</f>
        <v/>
      </c>
    </row>
    <row r="158" spans="1:18" ht="49.5" x14ac:dyDescent="0.25">
      <c r="A158" s="61"/>
      <c r="B158" s="49"/>
      <c r="C158" s="49"/>
      <c r="D158" s="64"/>
      <c r="E158" s="64"/>
      <c r="F158" s="64"/>
      <c r="G158" s="64"/>
      <c r="H158" s="64"/>
      <c r="I158" s="64"/>
      <c r="J158" s="52" t="s">
        <v>1933</v>
      </c>
      <c r="K158" s="53" t="str">
        <f>IF(ISNA(VLOOKUP(A158,法規化學品資料庫!$A$1:$D$1173,4,FALSE)),"",VLOOKUP(A158,法規化學品資料庫!$A$1:$D$1173,4,FALSE))</f>
        <v/>
      </c>
      <c r="L158" s="53" t="str">
        <f>IF(ISNA(VLOOKUP(A158,法規化學品資料庫!$A$1174:$D$1279,4,FALSE)),"",VLOOKUP(A158,法規化學品資料庫!$A$1174:$D$1279,4,FALSE))</f>
        <v/>
      </c>
      <c r="M158" s="53" t="str">
        <f>IF(ISNA(VLOOKUP(A158,法規化學品資料庫!$A$1280:$D$1302,4,FALSE)),"",VLOOKUP(A158,法規化學品資料庫!$A$1280:$D$1302,4,FALSE))</f>
        <v/>
      </c>
      <c r="N158" s="53" t="str">
        <f>IF(ISNA(VLOOKUP(A158,法規化學品資料庫!$A$1303:$D$1327,4,FALSE)),"",VLOOKUP(A158,法規化學品資料庫!$A$1303:$D$1327,4,FALSE))</f>
        <v/>
      </c>
      <c r="O158" s="54" t="str">
        <f>IF(ISNA(VLOOKUP(A158,法規化學品資料庫!$A$1328:$D$1385,4,FALSE)),"",VLOOKUP(A158,法規化學品資料庫!$A$1328:$D$1385,4,FALSE))</f>
        <v/>
      </c>
      <c r="P158" s="54" t="str">
        <f>IF(ISNA(VLOOKUP(A158,法規化學品資料庫!$A$1386:$D$1532,4,FALSE)),"",VLOOKUP(A158,法規化學品資料庫!$A$1386:$D$1532,4,FALSE))</f>
        <v/>
      </c>
      <c r="Q158" s="53" t="str">
        <f>IF(ISNA(VLOOKUP(A158,法規化學品資料庫!$A$1533:$D$1908,4,FALSE)),"",VLOOKUP(A158,法規化學品資料庫!$A$1533:$D$1908,4,FALSE))</f>
        <v/>
      </c>
      <c r="R158" s="70" t="str">
        <f>IF(ISNA(VLOOKUP(A158,法規化學品資料庫!$A$1909:$D$1984,4,FALSE)),"",VLOOKUP(A158,法規化學品資料庫!$A$1909:$D$1984,4,FALSE))</f>
        <v/>
      </c>
    </row>
    <row r="159" spans="1:18" ht="49.5" x14ac:dyDescent="0.25">
      <c r="A159" s="61"/>
      <c r="B159" s="49"/>
      <c r="C159" s="49"/>
      <c r="D159" s="64"/>
      <c r="E159" s="64"/>
      <c r="F159" s="64"/>
      <c r="G159" s="64"/>
      <c r="H159" s="64"/>
      <c r="I159" s="64"/>
      <c r="J159" s="52" t="s">
        <v>1933</v>
      </c>
      <c r="K159" s="53" t="str">
        <f>IF(ISNA(VLOOKUP(A159,法規化學品資料庫!$A$1:$D$1173,4,FALSE)),"",VLOOKUP(A159,法規化學品資料庫!$A$1:$D$1173,4,FALSE))</f>
        <v/>
      </c>
      <c r="L159" s="53" t="str">
        <f>IF(ISNA(VLOOKUP(A159,法規化學品資料庫!$A$1174:$D$1279,4,FALSE)),"",VLOOKUP(A159,法規化學品資料庫!$A$1174:$D$1279,4,FALSE))</f>
        <v/>
      </c>
      <c r="M159" s="53" t="str">
        <f>IF(ISNA(VLOOKUP(A159,法規化學品資料庫!$A$1280:$D$1302,4,FALSE)),"",VLOOKUP(A159,法規化學品資料庫!$A$1280:$D$1302,4,FALSE))</f>
        <v/>
      </c>
      <c r="N159" s="53" t="str">
        <f>IF(ISNA(VLOOKUP(A159,法規化學品資料庫!$A$1303:$D$1327,4,FALSE)),"",VLOOKUP(A159,法規化學品資料庫!$A$1303:$D$1327,4,FALSE))</f>
        <v/>
      </c>
      <c r="O159" s="54" t="str">
        <f>IF(ISNA(VLOOKUP(A159,法規化學品資料庫!$A$1328:$D$1385,4,FALSE)),"",VLOOKUP(A159,法規化學品資料庫!$A$1328:$D$1385,4,FALSE))</f>
        <v/>
      </c>
      <c r="P159" s="54" t="str">
        <f>IF(ISNA(VLOOKUP(A159,法規化學品資料庫!$A$1386:$D$1532,4,FALSE)),"",VLOOKUP(A159,法規化學品資料庫!$A$1386:$D$1532,4,FALSE))</f>
        <v/>
      </c>
      <c r="Q159" s="53" t="str">
        <f>IF(ISNA(VLOOKUP(A159,法規化學品資料庫!$A$1533:$D$1908,4,FALSE)),"",VLOOKUP(A159,法規化學品資料庫!$A$1533:$D$1908,4,FALSE))</f>
        <v/>
      </c>
      <c r="R159" s="70" t="str">
        <f>IF(ISNA(VLOOKUP(A159,法規化學品資料庫!$A$1909:$D$1984,4,FALSE)),"",VLOOKUP(A159,法規化學品資料庫!$A$1909:$D$1984,4,FALSE))</f>
        <v/>
      </c>
    </row>
    <row r="160" spans="1:18" ht="49.5" x14ac:dyDescent="0.25">
      <c r="A160" s="61"/>
      <c r="B160" s="49"/>
      <c r="C160" s="49"/>
      <c r="D160" s="64"/>
      <c r="E160" s="64"/>
      <c r="F160" s="64"/>
      <c r="G160" s="64"/>
      <c r="H160" s="64"/>
      <c r="I160" s="64"/>
      <c r="J160" s="52" t="s">
        <v>1933</v>
      </c>
      <c r="K160" s="53" t="str">
        <f>IF(ISNA(VLOOKUP(A160,法規化學品資料庫!$A$1:$D$1173,4,FALSE)),"",VLOOKUP(A160,法規化學品資料庫!$A$1:$D$1173,4,FALSE))</f>
        <v/>
      </c>
      <c r="L160" s="53" t="str">
        <f>IF(ISNA(VLOOKUP(A160,法規化學品資料庫!$A$1174:$D$1279,4,FALSE)),"",VLOOKUP(A160,法規化學品資料庫!$A$1174:$D$1279,4,FALSE))</f>
        <v/>
      </c>
      <c r="M160" s="53" t="str">
        <f>IF(ISNA(VLOOKUP(A160,法規化學品資料庫!$A$1280:$D$1302,4,FALSE)),"",VLOOKUP(A160,法規化學品資料庫!$A$1280:$D$1302,4,FALSE))</f>
        <v/>
      </c>
      <c r="N160" s="53" t="str">
        <f>IF(ISNA(VLOOKUP(A160,法規化學品資料庫!$A$1303:$D$1327,4,FALSE)),"",VLOOKUP(A160,法規化學品資料庫!$A$1303:$D$1327,4,FALSE))</f>
        <v/>
      </c>
      <c r="O160" s="54" t="str">
        <f>IF(ISNA(VLOOKUP(A160,法規化學品資料庫!$A$1328:$D$1385,4,FALSE)),"",VLOOKUP(A160,法規化學品資料庫!$A$1328:$D$1385,4,FALSE))</f>
        <v/>
      </c>
      <c r="P160" s="54" t="str">
        <f>IF(ISNA(VLOOKUP(A160,法規化學品資料庫!$A$1386:$D$1532,4,FALSE)),"",VLOOKUP(A160,法規化學品資料庫!$A$1386:$D$1532,4,FALSE))</f>
        <v/>
      </c>
      <c r="Q160" s="53" t="str">
        <f>IF(ISNA(VLOOKUP(A160,法規化學品資料庫!$A$1533:$D$1908,4,FALSE)),"",VLOOKUP(A160,法規化學品資料庫!$A$1533:$D$1908,4,FALSE))</f>
        <v/>
      </c>
      <c r="R160" s="70" t="str">
        <f>IF(ISNA(VLOOKUP(A160,法規化學品資料庫!$A$1909:$D$1984,4,FALSE)),"",VLOOKUP(A160,法規化學品資料庫!$A$1909:$D$1984,4,FALSE))</f>
        <v/>
      </c>
    </row>
    <row r="161" spans="1:18" ht="49.5" x14ac:dyDescent="0.25">
      <c r="A161" s="61"/>
      <c r="B161" s="49"/>
      <c r="C161" s="49"/>
      <c r="D161" s="64"/>
      <c r="E161" s="64"/>
      <c r="F161" s="64"/>
      <c r="G161" s="64"/>
      <c r="H161" s="64"/>
      <c r="I161" s="64"/>
      <c r="J161" s="52" t="s">
        <v>1933</v>
      </c>
      <c r="K161" s="53" t="str">
        <f>IF(ISNA(VLOOKUP(A161,法規化學品資料庫!$A$1:$D$1173,4,FALSE)),"",VLOOKUP(A161,法規化學品資料庫!$A$1:$D$1173,4,FALSE))</f>
        <v/>
      </c>
      <c r="L161" s="53" t="str">
        <f>IF(ISNA(VLOOKUP(A161,法規化學品資料庫!$A$1174:$D$1279,4,FALSE)),"",VLOOKUP(A161,法規化學品資料庫!$A$1174:$D$1279,4,FALSE))</f>
        <v/>
      </c>
      <c r="M161" s="53" t="str">
        <f>IF(ISNA(VLOOKUP(A161,法規化學品資料庫!$A$1280:$D$1302,4,FALSE)),"",VLOOKUP(A161,法規化學品資料庫!$A$1280:$D$1302,4,FALSE))</f>
        <v/>
      </c>
      <c r="N161" s="53" t="str">
        <f>IF(ISNA(VLOOKUP(A161,法規化學品資料庫!$A$1303:$D$1327,4,FALSE)),"",VLOOKUP(A161,法規化學品資料庫!$A$1303:$D$1327,4,FALSE))</f>
        <v/>
      </c>
      <c r="O161" s="54" t="str">
        <f>IF(ISNA(VLOOKUP(A161,法規化學品資料庫!$A$1328:$D$1385,4,FALSE)),"",VLOOKUP(A161,法規化學品資料庫!$A$1328:$D$1385,4,FALSE))</f>
        <v/>
      </c>
      <c r="P161" s="54" t="str">
        <f>IF(ISNA(VLOOKUP(A161,法規化學品資料庫!$A$1386:$D$1532,4,FALSE)),"",VLOOKUP(A161,法規化學品資料庫!$A$1386:$D$1532,4,FALSE))</f>
        <v/>
      </c>
      <c r="Q161" s="53" t="str">
        <f>IF(ISNA(VLOOKUP(A161,法規化學品資料庫!$A$1533:$D$1908,4,FALSE)),"",VLOOKUP(A161,法規化學品資料庫!$A$1533:$D$1908,4,FALSE))</f>
        <v/>
      </c>
      <c r="R161" s="70" t="str">
        <f>IF(ISNA(VLOOKUP(A161,法規化學品資料庫!$A$1909:$D$1984,4,FALSE)),"",VLOOKUP(A161,法規化學品資料庫!$A$1909:$D$1984,4,FALSE))</f>
        <v/>
      </c>
    </row>
    <row r="162" spans="1:18" ht="49.5" x14ac:dyDescent="0.25">
      <c r="A162" s="61"/>
      <c r="B162" s="49"/>
      <c r="C162" s="49"/>
      <c r="D162" s="64"/>
      <c r="E162" s="64"/>
      <c r="F162" s="64"/>
      <c r="G162" s="64"/>
      <c r="H162" s="64"/>
      <c r="I162" s="64"/>
      <c r="J162" s="52" t="s">
        <v>1933</v>
      </c>
      <c r="K162" s="53" t="str">
        <f>IF(ISNA(VLOOKUP(A162,法規化學品資料庫!$A$1:$D$1173,4,FALSE)),"",VLOOKUP(A162,法規化學品資料庫!$A$1:$D$1173,4,FALSE))</f>
        <v/>
      </c>
      <c r="L162" s="53" t="str">
        <f>IF(ISNA(VLOOKUP(A162,法規化學品資料庫!$A$1174:$D$1279,4,FALSE)),"",VLOOKUP(A162,法規化學品資料庫!$A$1174:$D$1279,4,FALSE))</f>
        <v/>
      </c>
      <c r="M162" s="53" t="str">
        <f>IF(ISNA(VLOOKUP(A162,法規化學品資料庫!$A$1280:$D$1302,4,FALSE)),"",VLOOKUP(A162,法規化學品資料庫!$A$1280:$D$1302,4,FALSE))</f>
        <v/>
      </c>
      <c r="N162" s="53" t="str">
        <f>IF(ISNA(VLOOKUP(A162,法規化學品資料庫!$A$1303:$D$1327,4,FALSE)),"",VLOOKUP(A162,法規化學品資料庫!$A$1303:$D$1327,4,FALSE))</f>
        <v/>
      </c>
      <c r="O162" s="54" t="str">
        <f>IF(ISNA(VLOOKUP(A162,法規化學品資料庫!$A$1328:$D$1385,4,FALSE)),"",VLOOKUP(A162,法規化學品資料庫!$A$1328:$D$1385,4,FALSE))</f>
        <v/>
      </c>
      <c r="P162" s="54" t="str">
        <f>IF(ISNA(VLOOKUP(A162,法規化學品資料庫!$A$1386:$D$1532,4,FALSE)),"",VLOOKUP(A162,法規化學品資料庫!$A$1386:$D$1532,4,FALSE))</f>
        <v/>
      </c>
      <c r="Q162" s="53" t="str">
        <f>IF(ISNA(VLOOKUP(A162,法規化學品資料庫!$A$1533:$D$1908,4,FALSE)),"",VLOOKUP(A162,法規化學品資料庫!$A$1533:$D$1908,4,FALSE))</f>
        <v/>
      </c>
      <c r="R162" s="70" t="str">
        <f>IF(ISNA(VLOOKUP(A162,法規化學品資料庫!$A$1909:$D$1984,4,FALSE)),"",VLOOKUP(A162,法規化學品資料庫!$A$1909:$D$1984,4,FALSE))</f>
        <v/>
      </c>
    </row>
    <row r="163" spans="1:18" ht="49.5" x14ac:dyDescent="0.25">
      <c r="A163" s="49"/>
      <c r="B163" s="49"/>
      <c r="C163" s="49"/>
      <c r="D163" s="64"/>
      <c r="E163" s="64"/>
      <c r="F163" s="64"/>
      <c r="G163" s="64"/>
      <c r="H163" s="64"/>
      <c r="I163" s="64"/>
      <c r="J163" s="52" t="s">
        <v>1933</v>
      </c>
      <c r="K163" s="53" t="str">
        <f>IF(ISNA(VLOOKUP(A163,法規化學品資料庫!$A$1:$D$1173,4,FALSE)),"",VLOOKUP(A163,法規化學品資料庫!$A$1:$D$1173,4,FALSE))</f>
        <v/>
      </c>
      <c r="L163" s="53" t="str">
        <f>IF(ISNA(VLOOKUP(A163,法規化學品資料庫!$A$1174:$D$1279,4,FALSE)),"",VLOOKUP(A163,法規化學品資料庫!$A$1174:$D$1279,4,FALSE))</f>
        <v/>
      </c>
      <c r="M163" s="53" t="str">
        <f>IF(ISNA(VLOOKUP(A163,法規化學品資料庫!$A$1280:$D$1302,4,FALSE)),"",VLOOKUP(A163,法規化學品資料庫!$A$1280:$D$1302,4,FALSE))</f>
        <v/>
      </c>
      <c r="N163" s="53" t="str">
        <f>IF(ISNA(VLOOKUP(A163,法規化學品資料庫!$A$1303:$D$1327,4,FALSE)),"",VLOOKUP(A163,法規化學品資料庫!$A$1303:$D$1327,4,FALSE))</f>
        <v/>
      </c>
      <c r="O163" s="54" t="str">
        <f>IF(ISNA(VLOOKUP(A163,法規化學品資料庫!$A$1328:$D$1385,4,FALSE)),"",VLOOKUP(A163,法規化學品資料庫!$A$1328:$D$1385,4,FALSE))</f>
        <v/>
      </c>
      <c r="P163" s="54" t="str">
        <f>IF(ISNA(VLOOKUP(A163,法規化學品資料庫!$A$1386:$D$1532,4,FALSE)),"",VLOOKUP(A163,法規化學品資料庫!$A$1386:$D$1532,4,FALSE))</f>
        <v/>
      </c>
      <c r="Q163" s="53" t="str">
        <f>IF(ISNA(VLOOKUP(A163,法規化學品資料庫!$A$1533:$D$1908,4,FALSE)),"",VLOOKUP(A163,法規化學品資料庫!$A$1533:$D$1908,4,FALSE))</f>
        <v/>
      </c>
      <c r="R163" s="70" t="str">
        <f>IF(ISNA(VLOOKUP(A163,法規化學品資料庫!$A$1909:$D$1984,4,FALSE)),"",VLOOKUP(A163,法規化學品資料庫!$A$1909:$D$1984,4,FALSE))</f>
        <v/>
      </c>
    </row>
    <row r="164" spans="1:18" ht="49.5" x14ac:dyDescent="0.25">
      <c r="A164" s="49"/>
      <c r="B164" s="49"/>
      <c r="C164" s="49"/>
      <c r="D164" s="64"/>
      <c r="E164" s="64"/>
      <c r="F164" s="64"/>
      <c r="G164" s="64"/>
      <c r="H164" s="64"/>
      <c r="I164" s="64"/>
      <c r="J164" s="52" t="s">
        <v>1933</v>
      </c>
      <c r="K164" s="53" t="str">
        <f>IF(ISNA(VLOOKUP(A164,法規化學品資料庫!$A$1:$D$1173,4,FALSE)),"",VLOOKUP(A164,法規化學品資料庫!$A$1:$D$1173,4,FALSE))</f>
        <v/>
      </c>
      <c r="L164" s="53" t="str">
        <f>IF(ISNA(VLOOKUP(A164,法規化學品資料庫!$A$1174:$D$1279,4,FALSE)),"",VLOOKUP(A164,法規化學品資料庫!$A$1174:$D$1279,4,FALSE))</f>
        <v/>
      </c>
      <c r="M164" s="53" t="str">
        <f>IF(ISNA(VLOOKUP(A164,法規化學品資料庫!$A$1280:$D$1302,4,FALSE)),"",VLOOKUP(A164,法規化學品資料庫!$A$1280:$D$1302,4,FALSE))</f>
        <v/>
      </c>
      <c r="N164" s="53" t="str">
        <f>IF(ISNA(VLOOKUP(A164,法規化學品資料庫!$A$1303:$D$1327,4,FALSE)),"",VLOOKUP(A164,法規化學品資料庫!$A$1303:$D$1327,4,FALSE))</f>
        <v/>
      </c>
      <c r="O164" s="54" t="str">
        <f>IF(ISNA(VLOOKUP(A164,法規化學品資料庫!$A$1328:$D$1385,4,FALSE)),"",VLOOKUP(A164,法規化學品資料庫!$A$1328:$D$1385,4,FALSE))</f>
        <v/>
      </c>
      <c r="P164" s="54" t="str">
        <f>IF(ISNA(VLOOKUP(A164,法規化學品資料庫!$A$1386:$D$1532,4,FALSE)),"",VLOOKUP(A164,法規化學品資料庫!$A$1386:$D$1532,4,FALSE))</f>
        <v/>
      </c>
      <c r="Q164" s="53" t="str">
        <f>IF(ISNA(VLOOKUP(A164,法規化學品資料庫!$A$1533:$D$1908,4,FALSE)),"",VLOOKUP(A164,法規化學品資料庫!$A$1533:$D$1908,4,FALSE))</f>
        <v/>
      </c>
      <c r="R164" s="70" t="str">
        <f>IF(ISNA(VLOOKUP(A164,法規化學品資料庫!$A$1909:$D$1984,4,FALSE)),"",VLOOKUP(A164,法規化學品資料庫!$A$1909:$D$1984,4,FALSE))</f>
        <v/>
      </c>
    </row>
    <row r="165" spans="1:18" ht="49.5" x14ac:dyDescent="0.25">
      <c r="A165" s="61"/>
      <c r="B165" s="49"/>
      <c r="C165" s="49"/>
      <c r="D165" s="64"/>
      <c r="E165" s="64"/>
      <c r="F165" s="64"/>
      <c r="G165" s="64"/>
      <c r="H165" s="64"/>
      <c r="I165" s="64"/>
      <c r="J165" s="52" t="s">
        <v>1933</v>
      </c>
      <c r="K165" s="53" t="str">
        <f>IF(ISNA(VLOOKUP(A165,法規化學品資料庫!$A$1:$D$1173,4,FALSE)),"",VLOOKUP(A165,法規化學品資料庫!$A$1:$D$1173,4,FALSE))</f>
        <v/>
      </c>
      <c r="L165" s="53" t="str">
        <f>IF(ISNA(VLOOKUP(A165,法規化學品資料庫!$A$1174:$D$1279,4,FALSE)),"",VLOOKUP(A165,法規化學品資料庫!$A$1174:$D$1279,4,FALSE))</f>
        <v/>
      </c>
      <c r="M165" s="53" t="str">
        <f>IF(ISNA(VLOOKUP(A165,法規化學品資料庫!$A$1280:$D$1302,4,FALSE)),"",VLOOKUP(A165,法規化學品資料庫!$A$1280:$D$1302,4,FALSE))</f>
        <v/>
      </c>
      <c r="N165" s="53" t="str">
        <f>IF(ISNA(VLOOKUP(A165,法規化學品資料庫!$A$1303:$D$1327,4,FALSE)),"",VLOOKUP(A165,法規化學品資料庫!$A$1303:$D$1327,4,FALSE))</f>
        <v/>
      </c>
      <c r="O165" s="54" t="str">
        <f>IF(ISNA(VLOOKUP(A165,法規化學品資料庫!$A$1328:$D$1385,4,FALSE)),"",VLOOKUP(A165,法規化學品資料庫!$A$1328:$D$1385,4,FALSE))</f>
        <v/>
      </c>
      <c r="P165" s="54" t="str">
        <f>IF(ISNA(VLOOKUP(A165,法規化學品資料庫!$A$1386:$D$1532,4,FALSE)),"",VLOOKUP(A165,法規化學品資料庫!$A$1386:$D$1532,4,FALSE))</f>
        <v/>
      </c>
      <c r="Q165" s="53" t="str">
        <f>IF(ISNA(VLOOKUP(A165,法規化學品資料庫!$A$1533:$D$1908,4,FALSE)),"",VLOOKUP(A165,法規化學品資料庫!$A$1533:$D$1908,4,FALSE))</f>
        <v/>
      </c>
      <c r="R165" s="70" t="str">
        <f>IF(ISNA(VLOOKUP(A165,法規化學品資料庫!$A$1909:$D$1984,4,FALSE)),"",VLOOKUP(A165,法規化學品資料庫!$A$1909:$D$1984,4,FALSE))</f>
        <v/>
      </c>
    </row>
    <row r="166" spans="1:18" ht="49.5" x14ac:dyDescent="0.25">
      <c r="A166" s="61"/>
      <c r="B166" s="49"/>
      <c r="C166" s="49"/>
      <c r="D166" s="64"/>
      <c r="E166" s="64"/>
      <c r="F166" s="64"/>
      <c r="G166" s="64"/>
      <c r="H166" s="64"/>
      <c r="I166" s="64"/>
      <c r="J166" s="52" t="s">
        <v>1933</v>
      </c>
      <c r="K166" s="53" t="str">
        <f>IF(ISNA(VLOOKUP(A166,法規化學品資料庫!$A$1:$D$1173,4,FALSE)),"",VLOOKUP(A166,法規化學品資料庫!$A$1:$D$1173,4,FALSE))</f>
        <v/>
      </c>
      <c r="L166" s="53" t="str">
        <f>IF(ISNA(VLOOKUP(A166,法規化學品資料庫!$A$1174:$D$1279,4,FALSE)),"",VLOOKUP(A166,法規化學品資料庫!$A$1174:$D$1279,4,FALSE))</f>
        <v/>
      </c>
      <c r="M166" s="53" t="str">
        <f>IF(ISNA(VLOOKUP(A166,法規化學品資料庫!$A$1280:$D$1302,4,FALSE)),"",VLOOKUP(A166,法規化學品資料庫!$A$1280:$D$1302,4,FALSE))</f>
        <v/>
      </c>
      <c r="N166" s="53" t="str">
        <f>IF(ISNA(VLOOKUP(A166,法規化學品資料庫!$A$1303:$D$1327,4,FALSE)),"",VLOOKUP(A166,法規化學品資料庫!$A$1303:$D$1327,4,FALSE))</f>
        <v/>
      </c>
      <c r="O166" s="54" t="str">
        <f>IF(ISNA(VLOOKUP(A166,法規化學品資料庫!$A$1328:$D$1385,4,FALSE)),"",VLOOKUP(A166,法規化學品資料庫!$A$1328:$D$1385,4,FALSE))</f>
        <v/>
      </c>
      <c r="P166" s="54" t="str">
        <f>IF(ISNA(VLOOKUP(A166,法規化學品資料庫!$A$1386:$D$1532,4,FALSE)),"",VLOOKUP(A166,法規化學品資料庫!$A$1386:$D$1532,4,FALSE))</f>
        <v/>
      </c>
      <c r="Q166" s="53" t="str">
        <f>IF(ISNA(VLOOKUP(A166,法規化學品資料庫!$A$1533:$D$1908,4,FALSE)),"",VLOOKUP(A166,法規化學品資料庫!$A$1533:$D$1908,4,FALSE))</f>
        <v/>
      </c>
      <c r="R166" s="70" t="str">
        <f>IF(ISNA(VLOOKUP(A166,法規化學品資料庫!$A$1909:$D$1984,4,FALSE)),"",VLOOKUP(A166,法規化學品資料庫!$A$1909:$D$1984,4,FALSE))</f>
        <v/>
      </c>
    </row>
    <row r="167" spans="1:18" ht="49.5" x14ac:dyDescent="0.25">
      <c r="A167" s="49"/>
      <c r="B167" s="49"/>
      <c r="C167" s="49"/>
      <c r="D167" s="64"/>
      <c r="E167" s="64"/>
      <c r="F167" s="64"/>
      <c r="G167" s="64"/>
      <c r="H167" s="64"/>
      <c r="I167" s="64"/>
      <c r="J167" s="52" t="s">
        <v>1933</v>
      </c>
      <c r="K167" s="53" t="str">
        <f>IF(ISNA(VLOOKUP(A167,法規化學品資料庫!$A$1:$D$1173,4,FALSE)),"",VLOOKUP(A167,法規化學品資料庫!$A$1:$D$1173,4,FALSE))</f>
        <v/>
      </c>
      <c r="L167" s="53" t="str">
        <f>IF(ISNA(VLOOKUP(A167,法規化學品資料庫!$A$1174:$D$1279,4,FALSE)),"",VLOOKUP(A167,法規化學品資料庫!$A$1174:$D$1279,4,FALSE))</f>
        <v/>
      </c>
      <c r="M167" s="53" t="str">
        <f>IF(ISNA(VLOOKUP(A167,法規化學品資料庫!$A$1280:$D$1302,4,FALSE)),"",VLOOKUP(A167,法規化學品資料庫!$A$1280:$D$1302,4,FALSE))</f>
        <v/>
      </c>
      <c r="N167" s="53" t="str">
        <f>IF(ISNA(VLOOKUP(A167,法規化學品資料庫!$A$1303:$D$1327,4,FALSE)),"",VLOOKUP(A167,法規化學品資料庫!$A$1303:$D$1327,4,FALSE))</f>
        <v/>
      </c>
      <c r="O167" s="54" t="str">
        <f>IF(ISNA(VLOOKUP(A167,法規化學品資料庫!$A$1328:$D$1385,4,FALSE)),"",VLOOKUP(A167,法規化學品資料庫!$A$1328:$D$1385,4,FALSE))</f>
        <v/>
      </c>
      <c r="P167" s="54" t="str">
        <f>IF(ISNA(VLOOKUP(A167,法規化學品資料庫!$A$1386:$D$1532,4,FALSE)),"",VLOOKUP(A167,法規化學品資料庫!$A$1386:$D$1532,4,FALSE))</f>
        <v/>
      </c>
      <c r="Q167" s="53" t="str">
        <f>IF(ISNA(VLOOKUP(A167,法規化學品資料庫!$A$1533:$D$1908,4,FALSE)),"",VLOOKUP(A167,法規化學品資料庫!$A$1533:$D$1908,4,FALSE))</f>
        <v/>
      </c>
      <c r="R167" s="70" t="str">
        <f>IF(ISNA(VLOOKUP(A167,法規化學品資料庫!$A$1909:$D$1984,4,FALSE)),"",VLOOKUP(A167,法規化學品資料庫!$A$1909:$D$1984,4,FALSE))</f>
        <v/>
      </c>
    </row>
    <row r="168" spans="1:18" ht="49.5" x14ac:dyDescent="0.25">
      <c r="A168" s="61"/>
      <c r="B168" s="49"/>
      <c r="C168" s="49"/>
      <c r="D168" s="64"/>
      <c r="E168" s="64"/>
      <c r="F168" s="64"/>
      <c r="G168" s="64"/>
      <c r="H168" s="64"/>
      <c r="I168" s="64"/>
      <c r="J168" s="52" t="s">
        <v>1933</v>
      </c>
      <c r="K168" s="53" t="str">
        <f>IF(ISNA(VLOOKUP(A168,法規化學品資料庫!$A$1:$D$1173,4,FALSE)),"",VLOOKUP(A168,法規化學品資料庫!$A$1:$D$1173,4,FALSE))</f>
        <v/>
      </c>
      <c r="L168" s="53" t="str">
        <f>IF(ISNA(VLOOKUP(A168,法規化學品資料庫!$A$1174:$D$1279,4,FALSE)),"",VLOOKUP(A168,法規化學品資料庫!$A$1174:$D$1279,4,FALSE))</f>
        <v/>
      </c>
      <c r="M168" s="53" t="str">
        <f>IF(ISNA(VLOOKUP(A168,法規化學品資料庫!$A$1280:$D$1302,4,FALSE)),"",VLOOKUP(A168,法規化學品資料庫!$A$1280:$D$1302,4,FALSE))</f>
        <v/>
      </c>
      <c r="N168" s="53" t="str">
        <f>IF(ISNA(VLOOKUP(A168,法規化學品資料庫!$A$1303:$D$1327,4,FALSE)),"",VLOOKUP(A168,法規化學品資料庫!$A$1303:$D$1327,4,FALSE))</f>
        <v/>
      </c>
      <c r="O168" s="54" t="str">
        <f>IF(ISNA(VLOOKUP(A168,法規化學品資料庫!$A$1328:$D$1385,4,FALSE)),"",VLOOKUP(A168,法規化學品資料庫!$A$1328:$D$1385,4,FALSE))</f>
        <v/>
      </c>
      <c r="P168" s="54" t="str">
        <f>IF(ISNA(VLOOKUP(A168,法規化學品資料庫!$A$1386:$D$1532,4,FALSE)),"",VLOOKUP(A168,法規化學品資料庫!$A$1386:$D$1532,4,FALSE))</f>
        <v/>
      </c>
      <c r="Q168" s="53" t="str">
        <f>IF(ISNA(VLOOKUP(A168,法規化學品資料庫!$A$1533:$D$1908,4,FALSE)),"",VLOOKUP(A168,法規化學品資料庫!$A$1533:$D$1908,4,FALSE))</f>
        <v/>
      </c>
      <c r="R168" s="70" t="str">
        <f>IF(ISNA(VLOOKUP(A168,法規化學品資料庫!$A$1909:$D$1984,4,FALSE)),"",VLOOKUP(A168,法規化學品資料庫!$A$1909:$D$1984,4,FALSE))</f>
        <v/>
      </c>
    </row>
    <row r="169" spans="1:18" ht="49.5" x14ac:dyDescent="0.25">
      <c r="A169" s="61"/>
      <c r="B169" s="49"/>
      <c r="C169" s="49"/>
      <c r="D169" s="64"/>
      <c r="E169" s="64"/>
      <c r="F169" s="64"/>
      <c r="G169" s="64"/>
      <c r="H169" s="64"/>
      <c r="I169" s="64"/>
      <c r="J169" s="52" t="s">
        <v>1933</v>
      </c>
      <c r="K169" s="53" t="str">
        <f>IF(ISNA(VLOOKUP(A169,法規化學品資料庫!$A$1:$D$1173,4,FALSE)),"",VLOOKUP(A169,法規化學品資料庫!$A$1:$D$1173,4,FALSE))</f>
        <v/>
      </c>
      <c r="L169" s="53" t="str">
        <f>IF(ISNA(VLOOKUP(A169,法規化學品資料庫!$A$1174:$D$1279,4,FALSE)),"",VLOOKUP(A169,法規化學品資料庫!$A$1174:$D$1279,4,FALSE))</f>
        <v/>
      </c>
      <c r="M169" s="53" t="str">
        <f>IF(ISNA(VLOOKUP(A169,法規化學品資料庫!$A$1280:$D$1302,4,FALSE)),"",VLOOKUP(A169,法規化學品資料庫!$A$1280:$D$1302,4,FALSE))</f>
        <v/>
      </c>
      <c r="N169" s="53" t="str">
        <f>IF(ISNA(VLOOKUP(A169,法規化學品資料庫!$A$1303:$D$1327,4,FALSE)),"",VLOOKUP(A169,法規化學品資料庫!$A$1303:$D$1327,4,FALSE))</f>
        <v/>
      </c>
      <c r="O169" s="54" t="str">
        <f>IF(ISNA(VLOOKUP(A169,法規化學品資料庫!$A$1328:$D$1385,4,FALSE)),"",VLOOKUP(A169,法規化學品資料庫!$A$1328:$D$1385,4,FALSE))</f>
        <v/>
      </c>
      <c r="P169" s="54" t="str">
        <f>IF(ISNA(VLOOKUP(A169,法規化學品資料庫!$A$1386:$D$1532,4,FALSE)),"",VLOOKUP(A169,法規化學品資料庫!$A$1386:$D$1532,4,FALSE))</f>
        <v/>
      </c>
      <c r="Q169" s="53" t="str">
        <f>IF(ISNA(VLOOKUP(A169,法規化學品資料庫!$A$1533:$D$1908,4,FALSE)),"",VLOOKUP(A169,法規化學品資料庫!$A$1533:$D$1908,4,FALSE))</f>
        <v/>
      </c>
      <c r="R169" s="70" t="str">
        <f>IF(ISNA(VLOOKUP(A169,法規化學品資料庫!$A$1909:$D$1984,4,FALSE)),"",VLOOKUP(A169,法規化學品資料庫!$A$1909:$D$1984,4,FALSE))</f>
        <v/>
      </c>
    </row>
    <row r="170" spans="1:18" ht="49.5" x14ac:dyDescent="0.25">
      <c r="A170" s="61"/>
      <c r="B170" s="49"/>
      <c r="C170" s="49"/>
      <c r="D170" s="64"/>
      <c r="E170" s="64"/>
      <c r="F170" s="64"/>
      <c r="G170" s="64"/>
      <c r="H170" s="64"/>
      <c r="I170" s="64"/>
      <c r="J170" s="52" t="s">
        <v>1933</v>
      </c>
      <c r="K170" s="53" t="str">
        <f>IF(ISNA(VLOOKUP(A170,法規化學品資料庫!$A$1:$D$1173,4,FALSE)),"",VLOOKUP(A170,法規化學品資料庫!$A$1:$D$1173,4,FALSE))</f>
        <v/>
      </c>
      <c r="L170" s="53" t="str">
        <f>IF(ISNA(VLOOKUP(A170,法規化學品資料庫!$A$1174:$D$1279,4,FALSE)),"",VLOOKUP(A170,法規化學品資料庫!$A$1174:$D$1279,4,FALSE))</f>
        <v/>
      </c>
      <c r="M170" s="53" t="str">
        <f>IF(ISNA(VLOOKUP(A170,法規化學品資料庫!$A$1280:$D$1302,4,FALSE)),"",VLOOKUP(A170,法規化學品資料庫!$A$1280:$D$1302,4,FALSE))</f>
        <v/>
      </c>
      <c r="N170" s="53" t="str">
        <f>IF(ISNA(VLOOKUP(A170,法規化學品資料庫!$A$1303:$D$1327,4,FALSE)),"",VLOOKUP(A170,法規化學品資料庫!$A$1303:$D$1327,4,FALSE))</f>
        <v/>
      </c>
      <c r="O170" s="54" t="str">
        <f>IF(ISNA(VLOOKUP(A170,法規化學品資料庫!$A$1328:$D$1385,4,FALSE)),"",VLOOKUP(A170,法規化學品資料庫!$A$1328:$D$1385,4,FALSE))</f>
        <v/>
      </c>
      <c r="P170" s="54" t="str">
        <f>IF(ISNA(VLOOKUP(A170,法規化學品資料庫!$A$1386:$D$1532,4,FALSE)),"",VLOOKUP(A170,法規化學品資料庫!$A$1386:$D$1532,4,FALSE))</f>
        <v/>
      </c>
      <c r="Q170" s="53" t="str">
        <f>IF(ISNA(VLOOKUP(A170,法規化學品資料庫!$A$1533:$D$1908,4,FALSE)),"",VLOOKUP(A170,法規化學品資料庫!$A$1533:$D$1908,4,FALSE))</f>
        <v/>
      </c>
      <c r="R170" s="70" t="str">
        <f>IF(ISNA(VLOOKUP(A170,法規化學品資料庫!$A$1909:$D$1984,4,FALSE)),"",VLOOKUP(A170,法規化學品資料庫!$A$1909:$D$1984,4,FALSE))</f>
        <v/>
      </c>
    </row>
    <row r="171" spans="1:18" ht="49.5" x14ac:dyDescent="0.25">
      <c r="A171" s="61"/>
      <c r="B171" s="49"/>
      <c r="C171" s="49"/>
      <c r="D171" s="61"/>
      <c r="E171" s="61"/>
      <c r="F171" s="61"/>
      <c r="G171" s="61"/>
      <c r="H171" s="61"/>
      <c r="I171" s="61"/>
      <c r="J171" s="52" t="s">
        <v>1933</v>
      </c>
      <c r="K171" s="53" t="str">
        <f>IF(ISNA(VLOOKUP(A171,法規化學品資料庫!$A$1:$D$1173,4,FALSE)),"",VLOOKUP(A171,法規化學品資料庫!$A$1:$D$1173,4,FALSE))</f>
        <v/>
      </c>
      <c r="L171" s="53" t="str">
        <f>IF(ISNA(VLOOKUP(A171,法規化學品資料庫!$A$1174:$D$1279,4,FALSE)),"",VLOOKUP(A171,法規化學品資料庫!$A$1174:$D$1279,4,FALSE))</f>
        <v/>
      </c>
      <c r="M171" s="53" t="str">
        <f>IF(ISNA(VLOOKUP(A171,法規化學品資料庫!$A$1280:$D$1302,4,FALSE)),"",VLOOKUP(A171,法規化學品資料庫!$A$1280:$D$1302,4,FALSE))</f>
        <v/>
      </c>
      <c r="N171" s="53" t="str">
        <f>IF(ISNA(VLOOKUP(A171,法規化學品資料庫!$A$1303:$D$1327,4,FALSE)),"",VLOOKUP(A171,法規化學品資料庫!$A$1303:$D$1327,4,FALSE))</f>
        <v/>
      </c>
      <c r="O171" s="54" t="str">
        <f>IF(ISNA(VLOOKUP(A171,法規化學品資料庫!$A$1328:$D$1385,4,FALSE)),"",VLOOKUP(A171,法規化學品資料庫!$A$1328:$D$1385,4,FALSE))</f>
        <v/>
      </c>
      <c r="P171" s="54" t="str">
        <f>IF(ISNA(VLOOKUP(A171,法規化學品資料庫!$A$1386:$D$1532,4,FALSE)),"",VLOOKUP(A171,法規化學品資料庫!$A$1386:$D$1532,4,FALSE))</f>
        <v/>
      </c>
      <c r="Q171" s="53" t="str">
        <f>IF(ISNA(VLOOKUP(A171,法規化學品資料庫!$A$1533:$D$1908,4,FALSE)),"",VLOOKUP(A171,法規化學品資料庫!$A$1533:$D$1908,4,FALSE))</f>
        <v/>
      </c>
      <c r="R171" s="70" t="str">
        <f>IF(ISNA(VLOOKUP(A171,法規化學品資料庫!$A$1909:$D$1984,4,FALSE)),"",VLOOKUP(A171,法規化學品資料庫!$A$1909:$D$1984,4,FALSE))</f>
        <v/>
      </c>
    </row>
    <row r="172" spans="1:18" ht="49.5" x14ac:dyDescent="0.25">
      <c r="A172" s="61"/>
      <c r="B172" s="49"/>
      <c r="C172" s="49"/>
      <c r="D172" s="61"/>
      <c r="E172" s="61"/>
      <c r="F172" s="61"/>
      <c r="G172" s="61"/>
      <c r="H172" s="61"/>
      <c r="I172" s="61"/>
      <c r="J172" s="52" t="s">
        <v>1933</v>
      </c>
      <c r="K172" s="53" t="str">
        <f>IF(ISNA(VLOOKUP(A172,法規化學品資料庫!$A$1:$D$1173,4,FALSE)),"",VLOOKUP(A172,法規化學品資料庫!$A$1:$D$1173,4,FALSE))</f>
        <v/>
      </c>
      <c r="L172" s="53" t="str">
        <f>IF(ISNA(VLOOKUP(A172,法規化學品資料庫!$A$1174:$D$1279,4,FALSE)),"",VLOOKUP(A172,法規化學品資料庫!$A$1174:$D$1279,4,FALSE))</f>
        <v/>
      </c>
      <c r="M172" s="53" t="str">
        <f>IF(ISNA(VLOOKUP(A172,法規化學品資料庫!$A$1280:$D$1302,4,FALSE)),"",VLOOKUP(A172,法規化學品資料庫!$A$1280:$D$1302,4,FALSE))</f>
        <v/>
      </c>
      <c r="N172" s="53" t="str">
        <f>IF(ISNA(VLOOKUP(A172,法規化學品資料庫!$A$1303:$D$1327,4,FALSE)),"",VLOOKUP(A172,法規化學品資料庫!$A$1303:$D$1327,4,FALSE))</f>
        <v/>
      </c>
      <c r="O172" s="54" t="str">
        <f>IF(ISNA(VLOOKUP(A172,法規化學品資料庫!$A$1328:$D$1385,4,FALSE)),"",VLOOKUP(A172,法規化學品資料庫!$A$1328:$D$1385,4,FALSE))</f>
        <v/>
      </c>
      <c r="P172" s="54" t="str">
        <f>IF(ISNA(VLOOKUP(A172,法規化學品資料庫!$A$1386:$D$1532,4,FALSE)),"",VLOOKUP(A172,法規化學品資料庫!$A$1386:$D$1532,4,FALSE))</f>
        <v/>
      </c>
      <c r="Q172" s="53" t="str">
        <f>IF(ISNA(VLOOKUP(A172,法規化學品資料庫!$A$1533:$D$1908,4,FALSE)),"",VLOOKUP(A172,法規化學品資料庫!$A$1533:$D$1908,4,FALSE))</f>
        <v/>
      </c>
      <c r="R172" s="70" t="str">
        <f>IF(ISNA(VLOOKUP(A172,法規化學品資料庫!$A$1909:$D$1984,4,FALSE)),"",VLOOKUP(A172,法規化學品資料庫!$A$1909:$D$1984,4,FALSE))</f>
        <v/>
      </c>
    </row>
    <row r="173" spans="1:18" ht="49.5" x14ac:dyDescent="0.25">
      <c r="A173" s="61"/>
      <c r="B173" s="49"/>
      <c r="C173" s="49"/>
      <c r="D173" s="61"/>
      <c r="E173" s="61"/>
      <c r="F173" s="61"/>
      <c r="G173" s="61"/>
      <c r="H173" s="61"/>
      <c r="I173" s="61"/>
      <c r="J173" s="52" t="s">
        <v>1933</v>
      </c>
      <c r="K173" s="53" t="str">
        <f>IF(ISNA(VLOOKUP(A173,法規化學品資料庫!$A$1:$D$1173,4,FALSE)),"",VLOOKUP(A173,法規化學品資料庫!$A$1:$D$1173,4,FALSE))</f>
        <v/>
      </c>
      <c r="L173" s="53" t="str">
        <f>IF(ISNA(VLOOKUP(A173,法規化學品資料庫!$A$1174:$D$1279,4,FALSE)),"",VLOOKUP(A173,法規化學品資料庫!$A$1174:$D$1279,4,FALSE))</f>
        <v/>
      </c>
      <c r="M173" s="53" t="str">
        <f>IF(ISNA(VLOOKUP(A173,法規化學品資料庫!$A$1280:$D$1302,4,FALSE)),"",VLOOKUP(A173,法規化學品資料庫!$A$1280:$D$1302,4,FALSE))</f>
        <v/>
      </c>
      <c r="N173" s="53" t="str">
        <f>IF(ISNA(VLOOKUP(A173,法規化學品資料庫!$A$1303:$D$1327,4,FALSE)),"",VLOOKUP(A173,法規化學品資料庫!$A$1303:$D$1327,4,FALSE))</f>
        <v/>
      </c>
      <c r="O173" s="54" t="str">
        <f>IF(ISNA(VLOOKUP(A173,法規化學品資料庫!$A$1328:$D$1385,4,FALSE)),"",VLOOKUP(A173,法規化學品資料庫!$A$1328:$D$1385,4,FALSE))</f>
        <v/>
      </c>
      <c r="P173" s="54" t="str">
        <f>IF(ISNA(VLOOKUP(A173,法規化學品資料庫!$A$1386:$D$1532,4,FALSE)),"",VLOOKUP(A173,法規化學品資料庫!$A$1386:$D$1532,4,FALSE))</f>
        <v/>
      </c>
      <c r="Q173" s="53" t="str">
        <f>IF(ISNA(VLOOKUP(A173,法規化學品資料庫!$A$1533:$D$1908,4,FALSE)),"",VLOOKUP(A173,法規化學品資料庫!$A$1533:$D$1908,4,FALSE))</f>
        <v/>
      </c>
      <c r="R173" s="70" t="str">
        <f>IF(ISNA(VLOOKUP(A173,法規化學品資料庫!$A$1909:$D$1984,4,FALSE)),"",VLOOKUP(A173,法規化學品資料庫!$A$1909:$D$1984,4,FALSE))</f>
        <v/>
      </c>
    </row>
    <row r="174" spans="1:18" ht="49.5" x14ac:dyDescent="0.25">
      <c r="A174" s="61"/>
      <c r="B174" s="49"/>
      <c r="C174" s="49"/>
      <c r="D174" s="61"/>
      <c r="E174" s="61"/>
      <c r="F174" s="61"/>
      <c r="G174" s="61"/>
      <c r="H174" s="61"/>
      <c r="I174" s="61"/>
      <c r="J174" s="52" t="s">
        <v>1933</v>
      </c>
      <c r="K174" s="53" t="str">
        <f>IF(ISNA(VLOOKUP(A174,法規化學品資料庫!$A$1:$D$1173,4,FALSE)),"",VLOOKUP(A174,法規化學品資料庫!$A$1:$D$1173,4,FALSE))</f>
        <v/>
      </c>
      <c r="L174" s="53" t="str">
        <f>IF(ISNA(VLOOKUP(A174,法規化學品資料庫!$A$1174:$D$1279,4,FALSE)),"",VLOOKUP(A174,法規化學品資料庫!$A$1174:$D$1279,4,FALSE))</f>
        <v/>
      </c>
      <c r="M174" s="53" t="str">
        <f>IF(ISNA(VLOOKUP(A174,法規化學品資料庫!$A$1280:$D$1302,4,FALSE)),"",VLOOKUP(A174,法規化學品資料庫!$A$1280:$D$1302,4,FALSE))</f>
        <v/>
      </c>
      <c r="N174" s="53" t="str">
        <f>IF(ISNA(VLOOKUP(A174,法規化學品資料庫!$A$1303:$D$1327,4,FALSE)),"",VLOOKUP(A174,法規化學品資料庫!$A$1303:$D$1327,4,FALSE))</f>
        <v/>
      </c>
      <c r="O174" s="54" t="str">
        <f>IF(ISNA(VLOOKUP(A174,法規化學品資料庫!$A$1328:$D$1385,4,FALSE)),"",VLOOKUP(A174,法規化學品資料庫!$A$1328:$D$1385,4,FALSE))</f>
        <v/>
      </c>
      <c r="P174" s="54" t="str">
        <f>IF(ISNA(VLOOKUP(A174,法規化學品資料庫!$A$1386:$D$1532,4,FALSE)),"",VLOOKUP(A174,法規化學品資料庫!$A$1386:$D$1532,4,FALSE))</f>
        <v/>
      </c>
      <c r="Q174" s="53" t="str">
        <f>IF(ISNA(VLOOKUP(A174,法規化學品資料庫!$A$1533:$D$1908,4,FALSE)),"",VLOOKUP(A174,法規化學品資料庫!$A$1533:$D$1908,4,FALSE))</f>
        <v/>
      </c>
      <c r="R174" s="70" t="str">
        <f>IF(ISNA(VLOOKUP(A174,法規化學品資料庫!$A$1909:$D$1984,4,FALSE)),"",VLOOKUP(A174,法規化學品資料庫!$A$1909:$D$1984,4,FALSE))</f>
        <v/>
      </c>
    </row>
    <row r="175" spans="1:18" ht="49.5" x14ac:dyDescent="0.25">
      <c r="A175" s="61"/>
      <c r="B175" s="49"/>
      <c r="C175" s="49"/>
      <c r="D175" s="61"/>
      <c r="E175" s="61"/>
      <c r="F175" s="61"/>
      <c r="G175" s="61"/>
      <c r="H175" s="61"/>
      <c r="I175" s="61"/>
      <c r="J175" s="52" t="s">
        <v>1933</v>
      </c>
      <c r="K175" s="53" t="str">
        <f>IF(ISNA(VLOOKUP(A175,法規化學品資料庫!$A$1:$D$1173,4,FALSE)),"",VLOOKUP(A175,法規化學品資料庫!$A$1:$D$1173,4,FALSE))</f>
        <v/>
      </c>
      <c r="L175" s="53" t="str">
        <f>IF(ISNA(VLOOKUP(A175,法規化學品資料庫!$A$1174:$D$1279,4,FALSE)),"",VLOOKUP(A175,法規化學品資料庫!$A$1174:$D$1279,4,FALSE))</f>
        <v/>
      </c>
      <c r="M175" s="53" t="str">
        <f>IF(ISNA(VLOOKUP(A175,法規化學品資料庫!$A$1280:$D$1302,4,FALSE)),"",VLOOKUP(A175,法規化學品資料庫!$A$1280:$D$1302,4,FALSE))</f>
        <v/>
      </c>
      <c r="N175" s="53" t="str">
        <f>IF(ISNA(VLOOKUP(A175,法規化學品資料庫!$A$1303:$D$1327,4,FALSE)),"",VLOOKUP(A175,法規化學品資料庫!$A$1303:$D$1327,4,FALSE))</f>
        <v/>
      </c>
      <c r="O175" s="54" t="str">
        <f>IF(ISNA(VLOOKUP(A175,法規化學品資料庫!$A$1328:$D$1385,4,FALSE)),"",VLOOKUP(A175,法規化學品資料庫!$A$1328:$D$1385,4,FALSE))</f>
        <v/>
      </c>
      <c r="P175" s="54" t="str">
        <f>IF(ISNA(VLOOKUP(A175,法規化學品資料庫!$A$1386:$D$1532,4,FALSE)),"",VLOOKUP(A175,法規化學品資料庫!$A$1386:$D$1532,4,FALSE))</f>
        <v/>
      </c>
      <c r="Q175" s="53" t="str">
        <f>IF(ISNA(VLOOKUP(A175,法規化學品資料庫!$A$1533:$D$1908,4,FALSE)),"",VLOOKUP(A175,法規化學品資料庫!$A$1533:$D$1908,4,FALSE))</f>
        <v/>
      </c>
      <c r="R175" s="70" t="str">
        <f>IF(ISNA(VLOOKUP(A175,法規化學品資料庫!$A$1909:$D$1984,4,FALSE)),"",VLOOKUP(A175,法規化學品資料庫!$A$1909:$D$1984,4,FALSE))</f>
        <v/>
      </c>
    </row>
    <row r="176" spans="1:18" ht="49.5" x14ac:dyDescent="0.25">
      <c r="A176" s="61"/>
      <c r="B176" s="49"/>
      <c r="C176" s="49"/>
      <c r="D176" s="61"/>
      <c r="E176" s="61"/>
      <c r="F176" s="61"/>
      <c r="G176" s="61"/>
      <c r="H176" s="61"/>
      <c r="I176" s="61"/>
      <c r="J176" s="52" t="s">
        <v>1933</v>
      </c>
      <c r="K176" s="53" t="str">
        <f>IF(ISNA(VLOOKUP(A176,法規化學品資料庫!$A$1:$D$1173,4,FALSE)),"",VLOOKUP(A176,法規化學品資料庫!$A$1:$D$1173,4,FALSE))</f>
        <v/>
      </c>
      <c r="L176" s="53" t="str">
        <f>IF(ISNA(VLOOKUP(A176,法規化學品資料庫!$A$1174:$D$1279,4,FALSE)),"",VLOOKUP(A176,法規化學品資料庫!$A$1174:$D$1279,4,FALSE))</f>
        <v/>
      </c>
      <c r="M176" s="53" t="str">
        <f>IF(ISNA(VLOOKUP(A176,法規化學品資料庫!$A$1280:$D$1302,4,FALSE)),"",VLOOKUP(A176,法規化學品資料庫!$A$1280:$D$1302,4,FALSE))</f>
        <v/>
      </c>
      <c r="N176" s="53" t="str">
        <f>IF(ISNA(VLOOKUP(A176,法規化學品資料庫!$A$1303:$D$1327,4,FALSE)),"",VLOOKUP(A176,法規化學品資料庫!$A$1303:$D$1327,4,FALSE))</f>
        <v/>
      </c>
      <c r="O176" s="54" t="str">
        <f>IF(ISNA(VLOOKUP(A176,法規化學品資料庫!$A$1328:$D$1385,4,FALSE)),"",VLOOKUP(A176,法規化學品資料庫!$A$1328:$D$1385,4,FALSE))</f>
        <v/>
      </c>
      <c r="P176" s="54" t="str">
        <f>IF(ISNA(VLOOKUP(A176,法規化學品資料庫!$A$1386:$D$1532,4,FALSE)),"",VLOOKUP(A176,法規化學品資料庫!$A$1386:$D$1532,4,FALSE))</f>
        <v/>
      </c>
      <c r="Q176" s="53" t="str">
        <f>IF(ISNA(VLOOKUP(A176,法規化學品資料庫!$A$1533:$D$1908,4,FALSE)),"",VLOOKUP(A176,法規化學品資料庫!$A$1533:$D$1908,4,FALSE))</f>
        <v/>
      </c>
      <c r="R176" s="70" t="str">
        <f>IF(ISNA(VLOOKUP(A176,法規化學品資料庫!$A$1909:$D$1984,4,FALSE)),"",VLOOKUP(A176,法規化學品資料庫!$A$1909:$D$1984,4,FALSE))</f>
        <v/>
      </c>
    </row>
    <row r="177" spans="1:18" ht="49.5" x14ac:dyDescent="0.25">
      <c r="A177" s="61"/>
      <c r="B177" s="49"/>
      <c r="C177" s="49"/>
      <c r="D177" s="61"/>
      <c r="E177" s="61"/>
      <c r="F177" s="61"/>
      <c r="G177" s="61"/>
      <c r="H177" s="61"/>
      <c r="I177" s="61"/>
      <c r="J177" s="52" t="s">
        <v>1933</v>
      </c>
      <c r="K177" s="53" t="str">
        <f>IF(ISNA(VLOOKUP(A177,法規化學品資料庫!$A$1:$D$1173,4,FALSE)),"",VLOOKUP(A177,法規化學品資料庫!$A$1:$D$1173,4,FALSE))</f>
        <v/>
      </c>
      <c r="L177" s="53" t="str">
        <f>IF(ISNA(VLOOKUP(A177,法規化學品資料庫!$A$1174:$D$1279,4,FALSE)),"",VLOOKUP(A177,法規化學品資料庫!$A$1174:$D$1279,4,FALSE))</f>
        <v/>
      </c>
      <c r="M177" s="53" t="str">
        <f>IF(ISNA(VLOOKUP(A177,法規化學品資料庫!$A$1280:$D$1302,4,FALSE)),"",VLOOKUP(A177,法規化學品資料庫!$A$1280:$D$1302,4,FALSE))</f>
        <v/>
      </c>
      <c r="N177" s="53" t="str">
        <f>IF(ISNA(VLOOKUP(A177,法規化學品資料庫!$A$1303:$D$1327,4,FALSE)),"",VLOOKUP(A177,法規化學品資料庫!$A$1303:$D$1327,4,FALSE))</f>
        <v/>
      </c>
      <c r="O177" s="54" t="str">
        <f>IF(ISNA(VLOOKUP(A177,法規化學品資料庫!$A$1328:$D$1385,4,FALSE)),"",VLOOKUP(A177,法規化學品資料庫!$A$1328:$D$1385,4,FALSE))</f>
        <v/>
      </c>
      <c r="P177" s="54" t="str">
        <f>IF(ISNA(VLOOKUP(A177,法規化學品資料庫!$A$1386:$D$1532,4,FALSE)),"",VLOOKUP(A177,法規化學品資料庫!$A$1386:$D$1532,4,FALSE))</f>
        <v/>
      </c>
      <c r="Q177" s="53" t="str">
        <f>IF(ISNA(VLOOKUP(A177,法規化學品資料庫!$A$1533:$D$1908,4,FALSE)),"",VLOOKUP(A177,法規化學品資料庫!$A$1533:$D$1908,4,FALSE))</f>
        <v/>
      </c>
      <c r="R177" s="70" t="str">
        <f>IF(ISNA(VLOOKUP(A177,法規化學品資料庫!$A$1909:$D$1984,4,FALSE)),"",VLOOKUP(A177,法規化學品資料庫!$A$1909:$D$1984,4,FALSE))</f>
        <v/>
      </c>
    </row>
    <row r="178" spans="1:18" ht="49.5" x14ac:dyDescent="0.25">
      <c r="A178" s="61"/>
      <c r="B178" s="49"/>
      <c r="C178" s="49"/>
      <c r="D178" s="61"/>
      <c r="E178" s="61"/>
      <c r="F178" s="61"/>
      <c r="G178" s="61"/>
      <c r="H178" s="61"/>
      <c r="I178" s="61"/>
      <c r="J178" s="52" t="s">
        <v>1933</v>
      </c>
      <c r="K178" s="53" t="str">
        <f>IF(ISNA(VLOOKUP(A178,法規化學品資料庫!$A$1:$D$1173,4,FALSE)),"",VLOOKUP(A178,法規化學品資料庫!$A$1:$D$1173,4,FALSE))</f>
        <v/>
      </c>
      <c r="L178" s="53" t="str">
        <f>IF(ISNA(VLOOKUP(A178,法規化學品資料庫!$A$1174:$D$1279,4,FALSE)),"",VLOOKUP(A178,法規化學品資料庫!$A$1174:$D$1279,4,FALSE))</f>
        <v/>
      </c>
      <c r="M178" s="53" t="str">
        <f>IF(ISNA(VLOOKUP(A178,法規化學品資料庫!$A$1280:$D$1302,4,FALSE)),"",VLOOKUP(A178,法規化學品資料庫!$A$1280:$D$1302,4,FALSE))</f>
        <v/>
      </c>
      <c r="N178" s="53" t="str">
        <f>IF(ISNA(VLOOKUP(A178,法規化學品資料庫!$A$1303:$D$1327,4,FALSE)),"",VLOOKUP(A178,法規化學品資料庫!$A$1303:$D$1327,4,FALSE))</f>
        <v/>
      </c>
      <c r="O178" s="54" t="str">
        <f>IF(ISNA(VLOOKUP(A178,法規化學品資料庫!$A$1328:$D$1385,4,FALSE)),"",VLOOKUP(A178,法規化學品資料庫!$A$1328:$D$1385,4,FALSE))</f>
        <v/>
      </c>
      <c r="P178" s="54" t="str">
        <f>IF(ISNA(VLOOKUP(A178,法規化學品資料庫!$A$1386:$D$1532,4,FALSE)),"",VLOOKUP(A178,法規化學品資料庫!$A$1386:$D$1532,4,FALSE))</f>
        <v/>
      </c>
      <c r="Q178" s="53" t="str">
        <f>IF(ISNA(VLOOKUP(A178,法規化學品資料庫!$A$1533:$D$1908,4,FALSE)),"",VLOOKUP(A178,法規化學品資料庫!$A$1533:$D$1908,4,FALSE))</f>
        <v/>
      </c>
      <c r="R178" s="70" t="str">
        <f>IF(ISNA(VLOOKUP(A178,法規化學品資料庫!$A$1909:$D$1984,4,FALSE)),"",VLOOKUP(A178,法規化學品資料庫!$A$1909:$D$1984,4,FALSE))</f>
        <v/>
      </c>
    </row>
    <row r="179" spans="1:18" ht="49.5" x14ac:dyDescent="0.25">
      <c r="A179" s="61"/>
      <c r="B179" s="49"/>
      <c r="C179" s="49"/>
      <c r="D179" s="61"/>
      <c r="E179" s="61"/>
      <c r="F179" s="61"/>
      <c r="G179" s="61"/>
      <c r="H179" s="61"/>
      <c r="I179" s="61"/>
      <c r="J179" s="52" t="s">
        <v>1933</v>
      </c>
      <c r="K179" s="53" t="str">
        <f>IF(ISNA(VLOOKUP(A179,法規化學品資料庫!$A$1:$D$1173,4,FALSE)),"",VLOOKUP(A179,法規化學品資料庫!$A$1:$D$1173,4,FALSE))</f>
        <v/>
      </c>
      <c r="L179" s="53" t="str">
        <f>IF(ISNA(VLOOKUP(A179,法規化學品資料庫!$A$1174:$D$1279,4,FALSE)),"",VLOOKUP(A179,法規化學品資料庫!$A$1174:$D$1279,4,FALSE))</f>
        <v/>
      </c>
      <c r="M179" s="53" t="str">
        <f>IF(ISNA(VLOOKUP(A179,法規化學品資料庫!$A$1280:$D$1302,4,FALSE)),"",VLOOKUP(A179,法規化學品資料庫!$A$1280:$D$1302,4,FALSE))</f>
        <v/>
      </c>
      <c r="N179" s="53" t="str">
        <f>IF(ISNA(VLOOKUP(A179,法規化學品資料庫!$A$1303:$D$1327,4,FALSE)),"",VLOOKUP(A179,法規化學品資料庫!$A$1303:$D$1327,4,FALSE))</f>
        <v/>
      </c>
      <c r="O179" s="54" t="str">
        <f>IF(ISNA(VLOOKUP(A179,法規化學品資料庫!$A$1328:$D$1385,4,FALSE)),"",VLOOKUP(A179,法規化學品資料庫!$A$1328:$D$1385,4,FALSE))</f>
        <v/>
      </c>
      <c r="P179" s="54" t="str">
        <f>IF(ISNA(VLOOKUP(A179,法規化學品資料庫!$A$1386:$D$1532,4,FALSE)),"",VLOOKUP(A179,法規化學品資料庫!$A$1386:$D$1532,4,FALSE))</f>
        <v/>
      </c>
      <c r="Q179" s="53" t="str">
        <f>IF(ISNA(VLOOKUP(A179,法規化學品資料庫!$A$1533:$D$1908,4,FALSE)),"",VLOOKUP(A179,法規化學品資料庫!$A$1533:$D$1908,4,FALSE))</f>
        <v/>
      </c>
      <c r="R179" s="70" t="str">
        <f>IF(ISNA(VLOOKUP(A179,法規化學品資料庫!$A$1909:$D$1984,4,FALSE)),"",VLOOKUP(A179,法規化學品資料庫!$A$1909:$D$1984,4,FALSE))</f>
        <v/>
      </c>
    </row>
    <row r="180" spans="1:18" ht="49.5" x14ac:dyDescent="0.25">
      <c r="A180" s="61"/>
      <c r="B180" s="49"/>
      <c r="C180" s="49"/>
      <c r="D180" s="61"/>
      <c r="E180" s="61"/>
      <c r="F180" s="61"/>
      <c r="G180" s="61"/>
      <c r="H180" s="61"/>
      <c r="I180" s="61"/>
      <c r="J180" s="52" t="s">
        <v>1933</v>
      </c>
      <c r="K180" s="53" t="str">
        <f>IF(ISNA(VLOOKUP(A180,法規化學品資料庫!$A$1:$D$1173,4,FALSE)),"",VLOOKUP(A180,法規化學品資料庫!$A$1:$D$1173,4,FALSE))</f>
        <v/>
      </c>
      <c r="L180" s="53" t="str">
        <f>IF(ISNA(VLOOKUP(A180,法規化學品資料庫!$A$1174:$D$1279,4,FALSE)),"",VLOOKUP(A180,法規化學品資料庫!$A$1174:$D$1279,4,FALSE))</f>
        <v/>
      </c>
      <c r="M180" s="53" t="str">
        <f>IF(ISNA(VLOOKUP(A180,法規化學品資料庫!$A$1280:$D$1302,4,FALSE)),"",VLOOKUP(A180,法規化學品資料庫!$A$1280:$D$1302,4,FALSE))</f>
        <v/>
      </c>
      <c r="N180" s="53" t="str">
        <f>IF(ISNA(VLOOKUP(A180,法規化學品資料庫!$A$1303:$D$1327,4,FALSE)),"",VLOOKUP(A180,法規化學品資料庫!$A$1303:$D$1327,4,FALSE))</f>
        <v/>
      </c>
      <c r="O180" s="54" t="str">
        <f>IF(ISNA(VLOOKUP(A180,法規化學品資料庫!$A$1328:$D$1385,4,FALSE)),"",VLOOKUP(A180,法規化學品資料庫!$A$1328:$D$1385,4,FALSE))</f>
        <v/>
      </c>
      <c r="P180" s="54" t="str">
        <f>IF(ISNA(VLOOKUP(A180,法規化學品資料庫!$A$1386:$D$1532,4,FALSE)),"",VLOOKUP(A180,法規化學品資料庫!$A$1386:$D$1532,4,FALSE))</f>
        <v/>
      </c>
      <c r="Q180" s="53" t="str">
        <f>IF(ISNA(VLOOKUP(A180,法規化學品資料庫!$A$1533:$D$1908,4,FALSE)),"",VLOOKUP(A180,法規化學品資料庫!$A$1533:$D$1908,4,FALSE))</f>
        <v/>
      </c>
      <c r="R180" s="70" t="str">
        <f>IF(ISNA(VLOOKUP(A180,法規化學品資料庫!$A$1909:$D$1984,4,FALSE)),"",VLOOKUP(A180,法規化學品資料庫!$A$1909:$D$1984,4,FALSE))</f>
        <v/>
      </c>
    </row>
    <row r="181" spans="1:18" ht="49.5" x14ac:dyDescent="0.25">
      <c r="A181" s="61"/>
      <c r="B181" s="49"/>
      <c r="C181" s="49"/>
      <c r="D181" s="61"/>
      <c r="E181" s="61"/>
      <c r="F181" s="61"/>
      <c r="G181" s="61"/>
      <c r="H181" s="61"/>
      <c r="I181" s="61"/>
      <c r="J181" s="52" t="s">
        <v>1933</v>
      </c>
      <c r="K181" s="53" t="str">
        <f>IF(ISNA(VLOOKUP(A181,法規化學品資料庫!$A$1:$D$1173,4,FALSE)),"",VLOOKUP(A181,法規化學品資料庫!$A$1:$D$1173,4,FALSE))</f>
        <v/>
      </c>
      <c r="L181" s="53" t="str">
        <f>IF(ISNA(VLOOKUP(A181,法規化學品資料庫!$A$1174:$D$1279,4,FALSE)),"",VLOOKUP(A181,法規化學品資料庫!$A$1174:$D$1279,4,FALSE))</f>
        <v/>
      </c>
      <c r="M181" s="53" t="str">
        <f>IF(ISNA(VLOOKUP(A181,法規化學品資料庫!$A$1280:$D$1302,4,FALSE)),"",VLOOKUP(A181,法規化學品資料庫!$A$1280:$D$1302,4,FALSE))</f>
        <v/>
      </c>
      <c r="N181" s="53" t="str">
        <f>IF(ISNA(VLOOKUP(A181,法規化學品資料庫!$A$1303:$D$1327,4,FALSE)),"",VLOOKUP(A181,法規化學品資料庫!$A$1303:$D$1327,4,FALSE))</f>
        <v/>
      </c>
      <c r="O181" s="54" t="str">
        <f>IF(ISNA(VLOOKUP(A181,法規化學品資料庫!$A$1328:$D$1385,4,FALSE)),"",VLOOKUP(A181,法規化學品資料庫!$A$1328:$D$1385,4,FALSE))</f>
        <v/>
      </c>
      <c r="P181" s="54" t="str">
        <f>IF(ISNA(VLOOKUP(A181,法規化學品資料庫!$A$1386:$D$1532,4,FALSE)),"",VLOOKUP(A181,法規化學品資料庫!$A$1386:$D$1532,4,FALSE))</f>
        <v/>
      </c>
      <c r="Q181" s="53" t="str">
        <f>IF(ISNA(VLOOKUP(A181,法規化學品資料庫!$A$1533:$D$1908,4,FALSE)),"",VLOOKUP(A181,法規化學品資料庫!$A$1533:$D$1908,4,FALSE))</f>
        <v/>
      </c>
      <c r="R181" s="70" t="str">
        <f>IF(ISNA(VLOOKUP(A181,法規化學品資料庫!$A$1909:$D$1984,4,FALSE)),"",VLOOKUP(A181,法規化學品資料庫!$A$1909:$D$1984,4,FALSE))</f>
        <v/>
      </c>
    </row>
    <row r="182" spans="1:18" ht="49.5" x14ac:dyDescent="0.25">
      <c r="A182" s="61"/>
      <c r="B182" s="49"/>
      <c r="C182" s="49"/>
      <c r="D182" s="61"/>
      <c r="E182" s="61"/>
      <c r="F182" s="61"/>
      <c r="G182" s="61"/>
      <c r="H182" s="61"/>
      <c r="I182" s="61"/>
      <c r="J182" s="52" t="s">
        <v>1933</v>
      </c>
      <c r="K182" s="53" t="str">
        <f>IF(ISNA(VLOOKUP(A182,法規化學品資料庫!$A$1:$D$1173,4,FALSE)),"",VLOOKUP(A182,法規化學品資料庫!$A$1:$D$1173,4,FALSE))</f>
        <v/>
      </c>
      <c r="L182" s="53" t="str">
        <f>IF(ISNA(VLOOKUP(A182,法規化學品資料庫!$A$1174:$D$1279,4,FALSE)),"",VLOOKUP(A182,法規化學品資料庫!$A$1174:$D$1279,4,FALSE))</f>
        <v/>
      </c>
      <c r="M182" s="53" t="str">
        <f>IF(ISNA(VLOOKUP(A182,法規化學品資料庫!$A$1280:$D$1302,4,FALSE)),"",VLOOKUP(A182,法規化學品資料庫!$A$1280:$D$1302,4,FALSE))</f>
        <v/>
      </c>
      <c r="N182" s="53" t="str">
        <f>IF(ISNA(VLOOKUP(A182,法規化學品資料庫!$A$1303:$D$1327,4,FALSE)),"",VLOOKUP(A182,法規化學品資料庫!$A$1303:$D$1327,4,FALSE))</f>
        <v/>
      </c>
      <c r="O182" s="54" t="str">
        <f>IF(ISNA(VLOOKUP(A182,法規化學品資料庫!$A$1328:$D$1385,4,FALSE)),"",VLOOKUP(A182,法規化學品資料庫!$A$1328:$D$1385,4,FALSE))</f>
        <v/>
      </c>
      <c r="P182" s="54" t="str">
        <f>IF(ISNA(VLOOKUP(A182,法規化學品資料庫!$A$1386:$D$1532,4,FALSE)),"",VLOOKUP(A182,法規化學品資料庫!$A$1386:$D$1532,4,FALSE))</f>
        <v/>
      </c>
      <c r="Q182" s="53" t="str">
        <f>IF(ISNA(VLOOKUP(A182,法規化學品資料庫!$A$1533:$D$1908,4,FALSE)),"",VLOOKUP(A182,法規化學品資料庫!$A$1533:$D$1908,4,FALSE))</f>
        <v/>
      </c>
      <c r="R182" s="70" t="str">
        <f>IF(ISNA(VLOOKUP(A182,法規化學品資料庫!$A$1909:$D$1984,4,FALSE)),"",VLOOKUP(A182,法規化學品資料庫!$A$1909:$D$1984,4,FALSE))</f>
        <v/>
      </c>
    </row>
    <row r="183" spans="1:18" ht="49.5" x14ac:dyDescent="0.25">
      <c r="A183" s="61"/>
      <c r="B183" s="49"/>
      <c r="C183" s="49"/>
      <c r="D183" s="61"/>
      <c r="E183" s="61"/>
      <c r="F183" s="61"/>
      <c r="G183" s="61"/>
      <c r="H183" s="61"/>
      <c r="I183" s="61"/>
      <c r="J183" s="52" t="s">
        <v>1933</v>
      </c>
      <c r="K183" s="53" t="str">
        <f>IF(ISNA(VLOOKUP(A183,法規化學品資料庫!$A$1:$D$1173,4,FALSE)),"",VLOOKUP(A183,法規化學品資料庫!$A$1:$D$1173,4,FALSE))</f>
        <v/>
      </c>
      <c r="L183" s="53" t="str">
        <f>IF(ISNA(VLOOKUP(A183,法規化學品資料庫!$A$1174:$D$1279,4,FALSE)),"",VLOOKUP(A183,法規化學品資料庫!$A$1174:$D$1279,4,FALSE))</f>
        <v/>
      </c>
      <c r="M183" s="53" t="str">
        <f>IF(ISNA(VLOOKUP(A183,法規化學品資料庫!$A$1280:$D$1302,4,FALSE)),"",VLOOKUP(A183,法規化學品資料庫!$A$1280:$D$1302,4,FALSE))</f>
        <v/>
      </c>
      <c r="N183" s="53" t="str">
        <f>IF(ISNA(VLOOKUP(A183,法規化學品資料庫!$A$1303:$D$1327,4,FALSE)),"",VLOOKUP(A183,法規化學品資料庫!$A$1303:$D$1327,4,FALSE))</f>
        <v/>
      </c>
      <c r="O183" s="54" t="str">
        <f>IF(ISNA(VLOOKUP(A183,法規化學品資料庫!$A$1328:$D$1385,4,FALSE)),"",VLOOKUP(A183,法規化學品資料庫!$A$1328:$D$1385,4,FALSE))</f>
        <v/>
      </c>
      <c r="P183" s="54" t="str">
        <f>IF(ISNA(VLOOKUP(A183,法規化學品資料庫!$A$1386:$D$1532,4,FALSE)),"",VLOOKUP(A183,法規化學品資料庫!$A$1386:$D$1532,4,FALSE))</f>
        <v/>
      </c>
      <c r="Q183" s="53" t="str">
        <f>IF(ISNA(VLOOKUP(A183,法規化學品資料庫!$A$1533:$D$1908,4,FALSE)),"",VLOOKUP(A183,法規化學品資料庫!$A$1533:$D$1908,4,FALSE))</f>
        <v/>
      </c>
      <c r="R183" s="70" t="str">
        <f>IF(ISNA(VLOOKUP(A183,法規化學品資料庫!$A$1909:$D$1984,4,FALSE)),"",VLOOKUP(A183,法規化學品資料庫!$A$1909:$D$1984,4,FALSE))</f>
        <v/>
      </c>
    </row>
    <row r="184" spans="1:18" ht="49.5" x14ac:dyDescent="0.25">
      <c r="A184" s="61"/>
      <c r="B184" s="57"/>
      <c r="C184" s="49"/>
      <c r="D184" s="61"/>
      <c r="E184" s="61"/>
      <c r="F184" s="61"/>
      <c r="G184" s="61"/>
      <c r="H184" s="61"/>
      <c r="I184" s="61"/>
      <c r="J184" s="52" t="s">
        <v>1933</v>
      </c>
      <c r="K184" s="53" t="str">
        <f>IF(ISNA(VLOOKUP(A184,法規化學品資料庫!$A$1:$D$1173,4,FALSE)),"",VLOOKUP(A184,法規化學品資料庫!$A$1:$D$1173,4,FALSE))</f>
        <v/>
      </c>
      <c r="L184" s="53" t="str">
        <f>IF(ISNA(VLOOKUP(A184,法規化學品資料庫!$A$1174:$D$1279,4,FALSE)),"",VLOOKUP(A184,法規化學品資料庫!$A$1174:$D$1279,4,FALSE))</f>
        <v/>
      </c>
      <c r="M184" s="53" t="str">
        <f>IF(ISNA(VLOOKUP(A184,法規化學品資料庫!$A$1280:$D$1302,4,FALSE)),"",VLOOKUP(A184,法規化學品資料庫!$A$1280:$D$1302,4,FALSE))</f>
        <v/>
      </c>
      <c r="N184" s="53" t="str">
        <f>IF(ISNA(VLOOKUP(A184,法規化學品資料庫!$A$1303:$D$1327,4,FALSE)),"",VLOOKUP(A184,法規化學品資料庫!$A$1303:$D$1327,4,FALSE))</f>
        <v/>
      </c>
      <c r="O184" s="54" t="str">
        <f>IF(ISNA(VLOOKUP(A184,法規化學品資料庫!$A$1328:$D$1385,4,FALSE)),"",VLOOKUP(A184,法規化學品資料庫!$A$1328:$D$1385,4,FALSE))</f>
        <v/>
      </c>
      <c r="P184" s="54" t="str">
        <f>IF(ISNA(VLOOKUP(A184,法規化學品資料庫!$A$1386:$D$1532,4,FALSE)),"",VLOOKUP(A184,法規化學品資料庫!$A$1386:$D$1532,4,FALSE))</f>
        <v/>
      </c>
      <c r="Q184" s="53" t="str">
        <f>IF(ISNA(VLOOKUP(A184,法規化學品資料庫!$A$1533:$D$1908,4,FALSE)),"",VLOOKUP(A184,法規化學品資料庫!$A$1533:$D$1908,4,FALSE))</f>
        <v/>
      </c>
      <c r="R184" s="70" t="str">
        <f>IF(ISNA(VLOOKUP(A184,法規化學品資料庫!$A$1909:$D$1984,4,FALSE)),"",VLOOKUP(A184,法規化學品資料庫!$A$1909:$D$1984,4,FALSE))</f>
        <v/>
      </c>
    </row>
    <row r="185" spans="1:18" ht="49.5" x14ac:dyDescent="0.25">
      <c r="A185" s="61"/>
      <c r="B185" s="49"/>
      <c r="C185" s="49"/>
      <c r="D185" s="61"/>
      <c r="E185" s="61"/>
      <c r="F185" s="61"/>
      <c r="G185" s="61"/>
      <c r="H185" s="61"/>
      <c r="I185" s="61"/>
      <c r="J185" s="52" t="s">
        <v>1933</v>
      </c>
      <c r="K185" s="53" t="str">
        <f>IF(ISNA(VLOOKUP(A185,法規化學品資料庫!$A$1:$D$1173,4,FALSE)),"",VLOOKUP(A185,法規化學品資料庫!$A$1:$D$1173,4,FALSE))</f>
        <v/>
      </c>
      <c r="L185" s="53" t="str">
        <f>IF(ISNA(VLOOKUP(A185,法規化學品資料庫!$A$1174:$D$1279,4,FALSE)),"",VLOOKUP(A185,法規化學品資料庫!$A$1174:$D$1279,4,FALSE))</f>
        <v/>
      </c>
      <c r="M185" s="53" t="str">
        <f>IF(ISNA(VLOOKUP(A185,法規化學品資料庫!$A$1280:$D$1302,4,FALSE)),"",VLOOKUP(A185,法規化學品資料庫!$A$1280:$D$1302,4,FALSE))</f>
        <v/>
      </c>
      <c r="N185" s="53" t="str">
        <f>IF(ISNA(VLOOKUP(A185,法規化學品資料庫!$A$1303:$D$1327,4,FALSE)),"",VLOOKUP(A185,法規化學品資料庫!$A$1303:$D$1327,4,FALSE))</f>
        <v/>
      </c>
      <c r="O185" s="54" t="str">
        <f>IF(ISNA(VLOOKUP(A185,法規化學品資料庫!$A$1328:$D$1385,4,FALSE)),"",VLOOKUP(A185,法規化學品資料庫!$A$1328:$D$1385,4,FALSE))</f>
        <v/>
      </c>
      <c r="P185" s="54" t="str">
        <f>IF(ISNA(VLOOKUP(A185,法規化學品資料庫!$A$1386:$D$1532,4,FALSE)),"",VLOOKUP(A185,法規化學品資料庫!$A$1386:$D$1532,4,FALSE))</f>
        <v/>
      </c>
      <c r="Q185" s="53" t="str">
        <f>IF(ISNA(VLOOKUP(A185,法規化學品資料庫!$A$1533:$D$1908,4,FALSE)),"",VLOOKUP(A185,法規化學品資料庫!$A$1533:$D$1908,4,FALSE))</f>
        <v/>
      </c>
      <c r="R185" s="70" t="str">
        <f>IF(ISNA(VLOOKUP(A185,法規化學品資料庫!$A$1909:$D$1984,4,FALSE)),"",VLOOKUP(A185,法規化學品資料庫!$A$1909:$D$1984,4,FALSE))</f>
        <v/>
      </c>
    </row>
    <row r="186" spans="1:18" ht="49.5" x14ac:dyDescent="0.25">
      <c r="A186" s="49"/>
      <c r="B186" s="49"/>
      <c r="C186" s="49"/>
      <c r="D186" s="61"/>
      <c r="E186" s="61"/>
      <c r="F186" s="61"/>
      <c r="G186" s="61"/>
      <c r="H186" s="61"/>
      <c r="I186" s="61"/>
      <c r="J186" s="52" t="s">
        <v>1933</v>
      </c>
      <c r="K186" s="53" t="str">
        <f>IF(ISNA(VLOOKUP(A186,法規化學品資料庫!$A$1:$D$1173,4,FALSE)),"",VLOOKUP(A186,法規化學品資料庫!$A$1:$D$1173,4,FALSE))</f>
        <v/>
      </c>
      <c r="L186" s="53" t="str">
        <f>IF(ISNA(VLOOKUP(A186,法規化學品資料庫!$A$1174:$D$1279,4,FALSE)),"",VLOOKUP(A186,法規化學品資料庫!$A$1174:$D$1279,4,FALSE))</f>
        <v/>
      </c>
      <c r="M186" s="53" t="str">
        <f>IF(ISNA(VLOOKUP(A186,法規化學品資料庫!$A$1280:$D$1302,4,FALSE)),"",VLOOKUP(A186,法規化學品資料庫!$A$1280:$D$1302,4,FALSE))</f>
        <v/>
      </c>
      <c r="N186" s="53" t="str">
        <f>IF(ISNA(VLOOKUP(A186,法規化學品資料庫!$A$1303:$D$1327,4,FALSE)),"",VLOOKUP(A186,法規化學品資料庫!$A$1303:$D$1327,4,FALSE))</f>
        <v/>
      </c>
      <c r="O186" s="54" t="str">
        <f>IF(ISNA(VLOOKUP(A186,法規化學品資料庫!$A$1328:$D$1385,4,FALSE)),"",VLOOKUP(A186,法規化學品資料庫!$A$1328:$D$1385,4,FALSE))</f>
        <v/>
      </c>
      <c r="P186" s="54" t="str">
        <f>IF(ISNA(VLOOKUP(A186,法規化學品資料庫!$A$1386:$D$1532,4,FALSE)),"",VLOOKUP(A186,法規化學品資料庫!$A$1386:$D$1532,4,FALSE))</f>
        <v/>
      </c>
      <c r="Q186" s="53" t="str">
        <f>IF(ISNA(VLOOKUP(A186,法規化學品資料庫!$A$1533:$D$1908,4,FALSE)),"",VLOOKUP(A186,法規化學品資料庫!$A$1533:$D$1908,4,FALSE))</f>
        <v/>
      </c>
      <c r="R186" s="70" t="str">
        <f>IF(ISNA(VLOOKUP(A186,法規化學品資料庫!$A$1909:$D$1984,4,FALSE)),"",VLOOKUP(A186,法規化學品資料庫!$A$1909:$D$1984,4,FALSE))</f>
        <v/>
      </c>
    </row>
    <row r="187" spans="1:18" ht="49.5" x14ac:dyDescent="0.25">
      <c r="A187" s="61"/>
      <c r="B187" s="49"/>
      <c r="C187" s="49"/>
      <c r="D187" s="61"/>
      <c r="E187" s="61"/>
      <c r="F187" s="61"/>
      <c r="G187" s="61"/>
      <c r="H187" s="61"/>
      <c r="I187" s="61"/>
      <c r="J187" s="52" t="s">
        <v>1933</v>
      </c>
      <c r="K187" s="53" t="str">
        <f>IF(ISNA(VLOOKUP(A187,法規化學品資料庫!$A$1:$D$1173,4,FALSE)),"",VLOOKUP(A187,法規化學品資料庫!$A$1:$D$1173,4,FALSE))</f>
        <v/>
      </c>
      <c r="L187" s="53" t="str">
        <f>IF(ISNA(VLOOKUP(A187,法規化學品資料庫!$A$1174:$D$1279,4,FALSE)),"",VLOOKUP(A187,法規化學品資料庫!$A$1174:$D$1279,4,FALSE))</f>
        <v/>
      </c>
      <c r="M187" s="53" t="str">
        <f>IF(ISNA(VLOOKUP(A187,法規化學品資料庫!$A$1280:$D$1302,4,FALSE)),"",VLOOKUP(A187,法規化學品資料庫!$A$1280:$D$1302,4,FALSE))</f>
        <v/>
      </c>
      <c r="N187" s="53" t="str">
        <f>IF(ISNA(VLOOKUP(A187,法規化學品資料庫!$A$1303:$D$1327,4,FALSE)),"",VLOOKUP(A187,法規化學品資料庫!$A$1303:$D$1327,4,FALSE))</f>
        <v/>
      </c>
      <c r="O187" s="54" t="str">
        <f>IF(ISNA(VLOOKUP(A187,法規化學品資料庫!$A$1328:$D$1385,4,FALSE)),"",VLOOKUP(A187,法規化學品資料庫!$A$1328:$D$1385,4,FALSE))</f>
        <v/>
      </c>
      <c r="P187" s="54" t="str">
        <f>IF(ISNA(VLOOKUP(A187,法規化學品資料庫!$A$1386:$D$1532,4,FALSE)),"",VLOOKUP(A187,法規化學品資料庫!$A$1386:$D$1532,4,FALSE))</f>
        <v/>
      </c>
      <c r="Q187" s="53" t="str">
        <f>IF(ISNA(VLOOKUP(A187,法規化學品資料庫!$A$1533:$D$1908,4,FALSE)),"",VLOOKUP(A187,法規化學品資料庫!$A$1533:$D$1908,4,FALSE))</f>
        <v/>
      </c>
      <c r="R187" s="70" t="str">
        <f>IF(ISNA(VLOOKUP(A187,法規化學品資料庫!$A$1909:$D$1984,4,FALSE)),"",VLOOKUP(A187,法規化學品資料庫!$A$1909:$D$1984,4,FALSE))</f>
        <v/>
      </c>
    </row>
    <row r="188" spans="1:18" ht="49.5" x14ac:dyDescent="0.25">
      <c r="A188" s="61"/>
      <c r="B188" s="49"/>
      <c r="C188" s="49"/>
      <c r="D188" s="61"/>
      <c r="E188" s="61"/>
      <c r="F188" s="61"/>
      <c r="G188" s="61"/>
      <c r="H188" s="61"/>
      <c r="I188" s="61"/>
      <c r="J188" s="52" t="s">
        <v>1933</v>
      </c>
      <c r="K188" s="53" t="str">
        <f>IF(ISNA(VLOOKUP(A188,法規化學品資料庫!$A$1:$D$1173,4,FALSE)),"",VLOOKUP(A188,法規化學品資料庫!$A$1:$D$1173,4,FALSE))</f>
        <v/>
      </c>
      <c r="L188" s="53" t="str">
        <f>IF(ISNA(VLOOKUP(A188,法規化學品資料庫!$A$1174:$D$1279,4,FALSE)),"",VLOOKUP(A188,法規化學品資料庫!$A$1174:$D$1279,4,FALSE))</f>
        <v/>
      </c>
      <c r="M188" s="53" t="str">
        <f>IF(ISNA(VLOOKUP(A188,法規化學品資料庫!$A$1280:$D$1302,4,FALSE)),"",VLOOKUP(A188,法規化學品資料庫!$A$1280:$D$1302,4,FALSE))</f>
        <v/>
      </c>
      <c r="N188" s="53" t="str">
        <f>IF(ISNA(VLOOKUP(A188,法規化學品資料庫!$A$1303:$D$1327,4,FALSE)),"",VLOOKUP(A188,法規化學品資料庫!$A$1303:$D$1327,4,FALSE))</f>
        <v/>
      </c>
      <c r="O188" s="54" t="str">
        <f>IF(ISNA(VLOOKUP(A188,法規化學品資料庫!$A$1328:$D$1385,4,FALSE)),"",VLOOKUP(A188,法規化學品資料庫!$A$1328:$D$1385,4,FALSE))</f>
        <v/>
      </c>
      <c r="P188" s="54" t="str">
        <f>IF(ISNA(VLOOKUP(A188,法規化學品資料庫!$A$1386:$D$1532,4,FALSE)),"",VLOOKUP(A188,法規化學品資料庫!$A$1386:$D$1532,4,FALSE))</f>
        <v/>
      </c>
      <c r="Q188" s="53" t="str">
        <f>IF(ISNA(VLOOKUP(A188,法規化學品資料庫!$A$1533:$D$1908,4,FALSE)),"",VLOOKUP(A188,法規化學品資料庫!$A$1533:$D$1908,4,FALSE))</f>
        <v/>
      </c>
      <c r="R188" s="70" t="str">
        <f>IF(ISNA(VLOOKUP(A188,法規化學品資料庫!$A$1909:$D$1984,4,FALSE)),"",VLOOKUP(A188,法規化學品資料庫!$A$1909:$D$1984,4,FALSE))</f>
        <v/>
      </c>
    </row>
    <row r="189" spans="1:18" ht="49.5" x14ac:dyDescent="0.25">
      <c r="A189" s="61"/>
      <c r="B189" s="49"/>
      <c r="C189" s="49"/>
      <c r="D189" s="61"/>
      <c r="E189" s="61"/>
      <c r="F189" s="61"/>
      <c r="G189" s="61"/>
      <c r="H189" s="61"/>
      <c r="I189" s="61"/>
      <c r="J189" s="52" t="s">
        <v>1933</v>
      </c>
      <c r="K189" s="53" t="str">
        <f>IF(ISNA(VLOOKUP(A189,法規化學品資料庫!$A$1:$D$1173,4,FALSE)),"",VLOOKUP(A189,法規化學品資料庫!$A$1:$D$1173,4,FALSE))</f>
        <v/>
      </c>
      <c r="L189" s="53" t="str">
        <f>IF(ISNA(VLOOKUP(A189,法規化學品資料庫!$A$1174:$D$1279,4,FALSE)),"",VLOOKUP(A189,法規化學品資料庫!$A$1174:$D$1279,4,FALSE))</f>
        <v/>
      </c>
      <c r="M189" s="53" t="str">
        <f>IF(ISNA(VLOOKUP(A189,法規化學品資料庫!$A$1280:$D$1302,4,FALSE)),"",VLOOKUP(A189,法規化學品資料庫!$A$1280:$D$1302,4,FALSE))</f>
        <v/>
      </c>
      <c r="N189" s="53" t="str">
        <f>IF(ISNA(VLOOKUP(A189,法規化學品資料庫!$A$1303:$D$1327,4,FALSE)),"",VLOOKUP(A189,法規化學品資料庫!$A$1303:$D$1327,4,FALSE))</f>
        <v/>
      </c>
      <c r="O189" s="54" t="str">
        <f>IF(ISNA(VLOOKUP(A189,法規化學品資料庫!$A$1328:$D$1385,4,FALSE)),"",VLOOKUP(A189,法規化學品資料庫!$A$1328:$D$1385,4,FALSE))</f>
        <v/>
      </c>
      <c r="P189" s="54" t="str">
        <f>IF(ISNA(VLOOKUP(A189,法規化學品資料庫!$A$1386:$D$1532,4,FALSE)),"",VLOOKUP(A189,法規化學品資料庫!$A$1386:$D$1532,4,FALSE))</f>
        <v/>
      </c>
      <c r="Q189" s="53" t="str">
        <f>IF(ISNA(VLOOKUP(A189,法規化學品資料庫!$A$1533:$D$1908,4,FALSE)),"",VLOOKUP(A189,法規化學品資料庫!$A$1533:$D$1908,4,FALSE))</f>
        <v/>
      </c>
      <c r="R189" s="70" t="str">
        <f>IF(ISNA(VLOOKUP(A189,法規化學品資料庫!$A$1909:$D$1984,4,FALSE)),"",VLOOKUP(A189,法規化學品資料庫!$A$1909:$D$1984,4,FALSE))</f>
        <v/>
      </c>
    </row>
    <row r="190" spans="1:18" ht="49.5" x14ac:dyDescent="0.25">
      <c r="A190" s="61"/>
      <c r="B190" s="49"/>
      <c r="C190" s="49"/>
      <c r="D190" s="61"/>
      <c r="E190" s="61"/>
      <c r="F190" s="61"/>
      <c r="G190" s="61"/>
      <c r="H190" s="61"/>
      <c r="I190" s="61"/>
      <c r="J190" s="52" t="s">
        <v>1933</v>
      </c>
      <c r="K190" s="53" t="str">
        <f>IF(ISNA(VLOOKUP(A190,法規化學品資料庫!$A$1:$D$1173,4,FALSE)),"",VLOOKUP(A190,法規化學品資料庫!$A$1:$D$1173,4,FALSE))</f>
        <v/>
      </c>
      <c r="L190" s="53" t="str">
        <f>IF(ISNA(VLOOKUP(A190,法規化學品資料庫!$A$1174:$D$1279,4,FALSE)),"",VLOOKUP(A190,法規化學品資料庫!$A$1174:$D$1279,4,FALSE))</f>
        <v/>
      </c>
      <c r="M190" s="53" t="str">
        <f>IF(ISNA(VLOOKUP(A190,法規化學品資料庫!$A$1280:$D$1302,4,FALSE)),"",VLOOKUP(A190,法規化學品資料庫!$A$1280:$D$1302,4,FALSE))</f>
        <v/>
      </c>
      <c r="N190" s="53" t="str">
        <f>IF(ISNA(VLOOKUP(A190,法規化學品資料庫!$A$1303:$D$1327,4,FALSE)),"",VLOOKUP(A190,法規化學品資料庫!$A$1303:$D$1327,4,FALSE))</f>
        <v/>
      </c>
      <c r="O190" s="54" t="str">
        <f>IF(ISNA(VLOOKUP(A190,法規化學品資料庫!$A$1328:$D$1385,4,FALSE)),"",VLOOKUP(A190,法規化學品資料庫!$A$1328:$D$1385,4,FALSE))</f>
        <v/>
      </c>
      <c r="P190" s="54" t="str">
        <f>IF(ISNA(VLOOKUP(A190,法規化學品資料庫!$A$1386:$D$1532,4,FALSE)),"",VLOOKUP(A190,法規化學品資料庫!$A$1386:$D$1532,4,FALSE))</f>
        <v/>
      </c>
      <c r="Q190" s="53" t="str">
        <f>IF(ISNA(VLOOKUP(A190,法規化學品資料庫!$A$1533:$D$1908,4,FALSE)),"",VLOOKUP(A190,法規化學品資料庫!$A$1533:$D$1908,4,FALSE))</f>
        <v/>
      </c>
      <c r="R190" s="70" t="str">
        <f>IF(ISNA(VLOOKUP(A190,法規化學品資料庫!$A$1909:$D$1984,4,FALSE)),"",VLOOKUP(A190,法規化學品資料庫!$A$1909:$D$1984,4,FALSE))</f>
        <v/>
      </c>
    </row>
    <row r="191" spans="1:18" ht="49.5" x14ac:dyDescent="0.25">
      <c r="A191" s="61"/>
      <c r="B191" s="49"/>
      <c r="C191" s="49"/>
      <c r="D191" s="61"/>
      <c r="E191" s="61"/>
      <c r="F191" s="61"/>
      <c r="G191" s="61"/>
      <c r="H191" s="61"/>
      <c r="I191" s="61"/>
      <c r="J191" s="52" t="s">
        <v>1933</v>
      </c>
      <c r="K191" s="53" t="str">
        <f>IF(ISNA(VLOOKUP(A191,法規化學品資料庫!$A$1:$D$1173,4,FALSE)),"",VLOOKUP(A191,法規化學品資料庫!$A$1:$D$1173,4,FALSE))</f>
        <v/>
      </c>
      <c r="L191" s="53" t="str">
        <f>IF(ISNA(VLOOKUP(A191,法規化學品資料庫!$A$1174:$D$1279,4,FALSE)),"",VLOOKUP(A191,法規化學品資料庫!$A$1174:$D$1279,4,FALSE))</f>
        <v/>
      </c>
      <c r="M191" s="53" t="str">
        <f>IF(ISNA(VLOOKUP(A191,法規化學品資料庫!$A$1280:$D$1302,4,FALSE)),"",VLOOKUP(A191,法規化學品資料庫!$A$1280:$D$1302,4,FALSE))</f>
        <v/>
      </c>
      <c r="N191" s="53" t="str">
        <f>IF(ISNA(VLOOKUP(A191,法規化學品資料庫!$A$1303:$D$1327,4,FALSE)),"",VLOOKUP(A191,法規化學品資料庫!$A$1303:$D$1327,4,FALSE))</f>
        <v/>
      </c>
      <c r="O191" s="54" t="str">
        <f>IF(ISNA(VLOOKUP(A191,法規化學品資料庫!$A$1328:$D$1385,4,FALSE)),"",VLOOKUP(A191,法規化學品資料庫!$A$1328:$D$1385,4,FALSE))</f>
        <v/>
      </c>
      <c r="P191" s="54" t="str">
        <f>IF(ISNA(VLOOKUP(A191,法規化學品資料庫!$A$1386:$D$1532,4,FALSE)),"",VLOOKUP(A191,法規化學品資料庫!$A$1386:$D$1532,4,FALSE))</f>
        <v/>
      </c>
      <c r="Q191" s="53" t="str">
        <f>IF(ISNA(VLOOKUP(A191,法規化學品資料庫!$A$1533:$D$1908,4,FALSE)),"",VLOOKUP(A191,法規化學品資料庫!$A$1533:$D$1908,4,FALSE))</f>
        <v/>
      </c>
      <c r="R191" s="70" t="str">
        <f>IF(ISNA(VLOOKUP(A191,法規化學品資料庫!$A$1909:$D$1984,4,FALSE)),"",VLOOKUP(A191,法規化學品資料庫!$A$1909:$D$1984,4,FALSE))</f>
        <v/>
      </c>
    </row>
    <row r="192" spans="1:18" ht="49.5" x14ac:dyDescent="0.25">
      <c r="A192" s="61"/>
      <c r="B192" s="49"/>
      <c r="C192" s="49"/>
      <c r="D192" s="61"/>
      <c r="E192" s="61"/>
      <c r="F192" s="61"/>
      <c r="G192" s="61"/>
      <c r="H192" s="61"/>
      <c r="I192" s="61"/>
      <c r="J192" s="52" t="s">
        <v>1933</v>
      </c>
      <c r="K192" s="53" t="str">
        <f>IF(ISNA(VLOOKUP(A192,法規化學品資料庫!$A$1:$D$1173,4,FALSE)),"",VLOOKUP(A192,法規化學品資料庫!$A$1:$D$1173,4,FALSE))</f>
        <v/>
      </c>
      <c r="L192" s="53" t="str">
        <f>IF(ISNA(VLOOKUP(A192,法規化學品資料庫!$A$1174:$D$1279,4,FALSE)),"",VLOOKUP(A192,法規化學品資料庫!$A$1174:$D$1279,4,FALSE))</f>
        <v/>
      </c>
      <c r="M192" s="53" t="str">
        <f>IF(ISNA(VLOOKUP(A192,法規化學品資料庫!$A$1280:$D$1302,4,FALSE)),"",VLOOKUP(A192,法規化學品資料庫!$A$1280:$D$1302,4,FALSE))</f>
        <v/>
      </c>
      <c r="N192" s="53" t="str">
        <f>IF(ISNA(VLOOKUP(A192,法規化學品資料庫!$A$1303:$D$1327,4,FALSE)),"",VLOOKUP(A192,法規化學品資料庫!$A$1303:$D$1327,4,FALSE))</f>
        <v/>
      </c>
      <c r="O192" s="54" t="str">
        <f>IF(ISNA(VLOOKUP(A192,法規化學品資料庫!$A$1328:$D$1385,4,FALSE)),"",VLOOKUP(A192,法規化學品資料庫!$A$1328:$D$1385,4,FALSE))</f>
        <v/>
      </c>
      <c r="P192" s="54" t="str">
        <f>IF(ISNA(VLOOKUP(A192,法規化學品資料庫!$A$1386:$D$1532,4,FALSE)),"",VLOOKUP(A192,法規化學品資料庫!$A$1386:$D$1532,4,FALSE))</f>
        <v/>
      </c>
      <c r="Q192" s="53" t="str">
        <f>IF(ISNA(VLOOKUP(A192,法規化學品資料庫!$A$1533:$D$1908,4,FALSE)),"",VLOOKUP(A192,法規化學品資料庫!$A$1533:$D$1908,4,FALSE))</f>
        <v/>
      </c>
      <c r="R192" s="70" t="str">
        <f>IF(ISNA(VLOOKUP(A192,法規化學品資料庫!$A$1909:$D$1984,4,FALSE)),"",VLOOKUP(A192,法規化學品資料庫!$A$1909:$D$1984,4,FALSE))</f>
        <v/>
      </c>
    </row>
    <row r="193" spans="1:18" ht="49.5" x14ac:dyDescent="0.25">
      <c r="A193" s="49"/>
      <c r="B193" s="49"/>
      <c r="C193" s="49"/>
      <c r="D193" s="61"/>
      <c r="E193" s="61"/>
      <c r="F193" s="61"/>
      <c r="G193" s="61"/>
      <c r="H193" s="61"/>
      <c r="I193" s="61"/>
      <c r="J193" s="52" t="s">
        <v>1933</v>
      </c>
      <c r="K193" s="53" t="str">
        <f>IF(ISNA(VLOOKUP(A193,法規化學品資料庫!$A$1:$D$1173,4,FALSE)),"",VLOOKUP(A193,法規化學品資料庫!$A$1:$D$1173,4,FALSE))</f>
        <v/>
      </c>
      <c r="L193" s="53" t="str">
        <f>IF(ISNA(VLOOKUP(A193,法規化學品資料庫!$A$1174:$D$1279,4,FALSE)),"",VLOOKUP(A193,法規化學品資料庫!$A$1174:$D$1279,4,FALSE))</f>
        <v/>
      </c>
      <c r="M193" s="53" t="str">
        <f>IF(ISNA(VLOOKUP(A193,法規化學品資料庫!$A$1280:$D$1302,4,FALSE)),"",VLOOKUP(A193,法規化學品資料庫!$A$1280:$D$1302,4,FALSE))</f>
        <v/>
      </c>
      <c r="N193" s="53" t="str">
        <f>IF(ISNA(VLOOKUP(A193,法規化學品資料庫!$A$1303:$D$1327,4,FALSE)),"",VLOOKUP(A193,法規化學品資料庫!$A$1303:$D$1327,4,FALSE))</f>
        <v/>
      </c>
      <c r="O193" s="54" t="str">
        <f>IF(ISNA(VLOOKUP(A193,法規化學品資料庫!$A$1328:$D$1385,4,FALSE)),"",VLOOKUP(A193,法規化學品資料庫!$A$1328:$D$1385,4,FALSE))</f>
        <v/>
      </c>
      <c r="P193" s="54" t="str">
        <f>IF(ISNA(VLOOKUP(A193,法規化學品資料庫!$A$1386:$D$1532,4,FALSE)),"",VLOOKUP(A193,法規化學品資料庫!$A$1386:$D$1532,4,FALSE))</f>
        <v/>
      </c>
      <c r="Q193" s="53" t="str">
        <f>IF(ISNA(VLOOKUP(A193,法規化學品資料庫!$A$1533:$D$1908,4,FALSE)),"",VLOOKUP(A193,法規化學品資料庫!$A$1533:$D$1908,4,FALSE))</f>
        <v/>
      </c>
      <c r="R193" s="70" t="str">
        <f>IF(ISNA(VLOOKUP(A193,法規化學品資料庫!$A$1909:$D$1984,4,FALSE)),"",VLOOKUP(A193,法規化學品資料庫!$A$1909:$D$1984,4,FALSE))</f>
        <v/>
      </c>
    </row>
    <row r="194" spans="1:18" ht="49.5" x14ac:dyDescent="0.25">
      <c r="A194" s="49"/>
      <c r="B194" s="49"/>
      <c r="C194" s="49"/>
      <c r="D194" s="61"/>
      <c r="E194" s="61"/>
      <c r="F194" s="61"/>
      <c r="G194" s="61"/>
      <c r="H194" s="61"/>
      <c r="I194" s="61"/>
      <c r="J194" s="52" t="s">
        <v>1933</v>
      </c>
      <c r="K194" s="53" t="str">
        <f>IF(ISNA(VLOOKUP(A194,法規化學品資料庫!$A$1:$D$1173,4,FALSE)),"",VLOOKUP(A194,法規化學品資料庫!$A$1:$D$1173,4,FALSE))</f>
        <v/>
      </c>
      <c r="L194" s="53" t="str">
        <f>IF(ISNA(VLOOKUP(A194,法規化學品資料庫!$A$1174:$D$1279,4,FALSE)),"",VLOOKUP(A194,法規化學品資料庫!$A$1174:$D$1279,4,FALSE))</f>
        <v/>
      </c>
      <c r="M194" s="53" t="str">
        <f>IF(ISNA(VLOOKUP(A194,法規化學品資料庫!$A$1280:$D$1302,4,FALSE)),"",VLOOKUP(A194,法規化學品資料庫!$A$1280:$D$1302,4,FALSE))</f>
        <v/>
      </c>
      <c r="N194" s="53" t="str">
        <f>IF(ISNA(VLOOKUP(A194,法規化學品資料庫!$A$1303:$D$1327,4,FALSE)),"",VLOOKUP(A194,法規化學品資料庫!$A$1303:$D$1327,4,FALSE))</f>
        <v/>
      </c>
      <c r="O194" s="54" t="str">
        <f>IF(ISNA(VLOOKUP(A194,法規化學品資料庫!$A$1328:$D$1385,4,FALSE)),"",VLOOKUP(A194,法規化學品資料庫!$A$1328:$D$1385,4,FALSE))</f>
        <v/>
      </c>
      <c r="P194" s="54" t="str">
        <f>IF(ISNA(VLOOKUP(A194,法規化學品資料庫!$A$1386:$D$1532,4,FALSE)),"",VLOOKUP(A194,法規化學品資料庫!$A$1386:$D$1532,4,FALSE))</f>
        <v/>
      </c>
      <c r="Q194" s="53" t="str">
        <f>IF(ISNA(VLOOKUP(A194,法規化學品資料庫!$A$1533:$D$1908,4,FALSE)),"",VLOOKUP(A194,法規化學品資料庫!$A$1533:$D$1908,4,FALSE))</f>
        <v/>
      </c>
      <c r="R194" s="70" t="str">
        <f>IF(ISNA(VLOOKUP(A194,法規化學品資料庫!$A$1909:$D$1984,4,FALSE)),"",VLOOKUP(A194,法規化學品資料庫!$A$1909:$D$1984,4,FALSE))</f>
        <v/>
      </c>
    </row>
    <row r="195" spans="1:18" ht="49.5" x14ac:dyDescent="0.25">
      <c r="A195" s="49"/>
      <c r="B195" s="49"/>
      <c r="C195" s="49"/>
      <c r="D195" s="61"/>
      <c r="E195" s="61"/>
      <c r="F195" s="61"/>
      <c r="G195" s="61"/>
      <c r="H195" s="61"/>
      <c r="I195" s="61"/>
      <c r="J195" s="52" t="s">
        <v>1933</v>
      </c>
      <c r="K195" s="53" t="str">
        <f>IF(ISNA(VLOOKUP(A195,法規化學品資料庫!$A$1:$D$1173,4,FALSE)),"",VLOOKUP(A195,法規化學品資料庫!$A$1:$D$1173,4,FALSE))</f>
        <v/>
      </c>
      <c r="L195" s="53" t="str">
        <f>IF(ISNA(VLOOKUP(A195,法規化學品資料庫!$A$1174:$D$1279,4,FALSE)),"",VLOOKUP(A195,法規化學品資料庫!$A$1174:$D$1279,4,FALSE))</f>
        <v/>
      </c>
      <c r="M195" s="53" t="str">
        <f>IF(ISNA(VLOOKUP(A195,法規化學品資料庫!$A$1280:$D$1302,4,FALSE)),"",VLOOKUP(A195,法規化學品資料庫!$A$1280:$D$1302,4,FALSE))</f>
        <v/>
      </c>
      <c r="N195" s="53" t="str">
        <f>IF(ISNA(VLOOKUP(A195,法規化學品資料庫!$A$1303:$D$1327,4,FALSE)),"",VLOOKUP(A195,法規化學品資料庫!$A$1303:$D$1327,4,FALSE))</f>
        <v/>
      </c>
      <c r="O195" s="54" t="str">
        <f>IF(ISNA(VLOOKUP(A195,法規化學品資料庫!$A$1328:$D$1385,4,FALSE)),"",VLOOKUP(A195,法規化學品資料庫!$A$1328:$D$1385,4,FALSE))</f>
        <v/>
      </c>
      <c r="P195" s="54" t="str">
        <f>IF(ISNA(VLOOKUP(A195,法規化學品資料庫!$A$1386:$D$1532,4,FALSE)),"",VLOOKUP(A195,法規化學品資料庫!$A$1386:$D$1532,4,FALSE))</f>
        <v/>
      </c>
      <c r="Q195" s="53" t="str">
        <f>IF(ISNA(VLOOKUP(A195,法規化學品資料庫!$A$1533:$D$1908,4,FALSE)),"",VLOOKUP(A195,法規化學品資料庫!$A$1533:$D$1908,4,FALSE))</f>
        <v/>
      </c>
      <c r="R195" s="70" t="str">
        <f>IF(ISNA(VLOOKUP(A195,法規化學品資料庫!$A$1909:$D$1984,4,FALSE)),"",VLOOKUP(A195,法規化學品資料庫!$A$1909:$D$1984,4,FALSE))</f>
        <v/>
      </c>
    </row>
    <row r="196" spans="1:18" ht="49.5" x14ac:dyDescent="0.25">
      <c r="A196" s="49"/>
      <c r="B196" s="49"/>
      <c r="C196" s="49"/>
      <c r="D196" s="61"/>
      <c r="E196" s="61"/>
      <c r="F196" s="61"/>
      <c r="G196" s="61"/>
      <c r="H196" s="61"/>
      <c r="I196" s="61"/>
      <c r="J196" s="52" t="s">
        <v>1933</v>
      </c>
      <c r="K196" s="53" t="str">
        <f>IF(ISNA(VLOOKUP(A196,法規化學品資料庫!$A$1:$D$1173,4,FALSE)),"",VLOOKUP(A196,法規化學品資料庫!$A$1:$D$1173,4,FALSE))</f>
        <v/>
      </c>
      <c r="L196" s="53" t="str">
        <f>IF(ISNA(VLOOKUP(A196,法規化學品資料庫!$A$1174:$D$1279,4,FALSE)),"",VLOOKUP(A196,法規化學品資料庫!$A$1174:$D$1279,4,FALSE))</f>
        <v/>
      </c>
      <c r="M196" s="53" t="str">
        <f>IF(ISNA(VLOOKUP(A196,法規化學品資料庫!$A$1280:$D$1302,4,FALSE)),"",VLOOKUP(A196,法規化學品資料庫!$A$1280:$D$1302,4,FALSE))</f>
        <v/>
      </c>
      <c r="N196" s="53" t="str">
        <f>IF(ISNA(VLOOKUP(A196,法規化學品資料庫!$A$1303:$D$1327,4,FALSE)),"",VLOOKUP(A196,法規化學品資料庫!$A$1303:$D$1327,4,FALSE))</f>
        <v/>
      </c>
      <c r="O196" s="54" t="str">
        <f>IF(ISNA(VLOOKUP(A196,法規化學品資料庫!$A$1328:$D$1385,4,FALSE)),"",VLOOKUP(A196,法規化學品資料庫!$A$1328:$D$1385,4,FALSE))</f>
        <v/>
      </c>
      <c r="P196" s="54" t="str">
        <f>IF(ISNA(VLOOKUP(A196,法規化學品資料庫!$A$1386:$D$1532,4,FALSE)),"",VLOOKUP(A196,法規化學品資料庫!$A$1386:$D$1532,4,FALSE))</f>
        <v/>
      </c>
      <c r="Q196" s="53" t="str">
        <f>IF(ISNA(VLOOKUP(A196,法規化學品資料庫!$A$1533:$D$1908,4,FALSE)),"",VLOOKUP(A196,法規化學品資料庫!$A$1533:$D$1908,4,FALSE))</f>
        <v/>
      </c>
      <c r="R196" s="70" t="str">
        <f>IF(ISNA(VLOOKUP(A196,法規化學品資料庫!$A$1909:$D$1984,4,FALSE)),"",VLOOKUP(A196,法規化學品資料庫!$A$1909:$D$1984,4,FALSE))</f>
        <v/>
      </c>
    </row>
    <row r="197" spans="1:18" ht="49.5" x14ac:dyDescent="0.25">
      <c r="A197" s="61"/>
      <c r="B197" s="49"/>
      <c r="C197" s="49"/>
      <c r="D197" s="61"/>
      <c r="E197" s="61"/>
      <c r="F197" s="61"/>
      <c r="G197" s="61"/>
      <c r="H197" s="61"/>
      <c r="I197" s="61"/>
      <c r="J197" s="52" t="s">
        <v>1933</v>
      </c>
      <c r="K197" s="53" t="str">
        <f>IF(ISNA(VLOOKUP(A197,法規化學品資料庫!$A$1:$D$1173,4,FALSE)),"",VLOOKUP(A197,法規化學品資料庫!$A$1:$D$1173,4,FALSE))</f>
        <v/>
      </c>
      <c r="L197" s="53" t="str">
        <f>IF(ISNA(VLOOKUP(A197,法規化學品資料庫!$A$1174:$D$1279,4,FALSE)),"",VLOOKUP(A197,法規化學品資料庫!$A$1174:$D$1279,4,FALSE))</f>
        <v/>
      </c>
      <c r="M197" s="53" t="str">
        <f>IF(ISNA(VLOOKUP(A197,法規化學品資料庫!$A$1280:$D$1302,4,FALSE)),"",VLOOKUP(A197,法規化學品資料庫!$A$1280:$D$1302,4,FALSE))</f>
        <v/>
      </c>
      <c r="N197" s="53" t="str">
        <f>IF(ISNA(VLOOKUP(A197,法規化學品資料庫!$A$1303:$D$1327,4,FALSE)),"",VLOOKUP(A197,法規化學品資料庫!$A$1303:$D$1327,4,FALSE))</f>
        <v/>
      </c>
      <c r="O197" s="54" t="str">
        <f>IF(ISNA(VLOOKUP(A197,法規化學品資料庫!$A$1328:$D$1385,4,FALSE)),"",VLOOKUP(A197,法規化學品資料庫!$A$1328:$D$1385,4,FALSE))</f>
        <v/>
      </c>
      <c r="P197" s="54" t="str">
        <f>IF(ISNA(VLOOKUP(A197,法規化學品資料庫!$A$1386:$D$1532,4,FALSE)),"",VLOOKUP(A197,法規化學品資料庫!$A$1386:$D$1532,4,FALSE))</f>
        <v/>
      </c>
      <c r="Q197" s="53" t="str">
        <f>IF(ISNA(VLOOKUP(A197,法規化學品資料庫!$A$1533:$D$1908,4,FALSE)),"",VLOOKUP(A197,法規化學品資料庫!$A$1533:$D$1908,4,FALSE))</f>
        <v/>
      </c>
      <c r="R197" s="70" t="str">
        <f>IF(ISNA(VLOOKUP(A197,法規化學品資料庫!$A$1909:$D$1984,4,FALSE)),"",VLOOKUP(A197,法規化學品資料庫!$A$1909:$D$1984,4,FALSE))</f>
        <v/>
      </c>
    </row>
    <row r="198" spans="1:18" ht="49.5" x14ac:dyDescent="0.25">
      <c r="A198" s="49"/>
      <c r="B198" s="49"/>
      <c r="C198" s="49"/>
      <c r="D198" s="61"/>
      <c r="E198" s="61"/>
      <c r="F198" s="61"/>
      <c r="G198" s="61"/>
      <c r="H198" s="61"/>
      <c r="I198" s="61"/>
      <c r="J198" s="52" t="s">
        <v>1933</v>
      </c>
      <c r="K198" s="53" t="str">
        <f>IF(ISNA(VLOOKUP(A198,法規化學品資料庫!$A$1:$D$1173,4,FALSE)),"",VLOOKUP(A198,法規化學品資料庫!$A$1:$D$1173,4,FALSE))</f>
        <v/>
      </c>
      <c r="L198" s="53" t="str">
        <f>IF(ISNA(VLOOKUP(A198,法規化學品資料庫!$A$1174:$D$1279,4,FALSE)),"",VLOOKUP(A198,法規化學品資料庫!$A$1174:$D$1279,4,FALSE))</f>
        <v/>
      </c>
      <c r="M198" s="53" t="str">
        <f>IF(ISNA(VLOOKUP(A198,法規化學品資料庫!$A$1280:$D$1302,4,FALSE)),"",VLOOKUP(A198,法規化學品資料庫!$A$1280:$D$1302,4,FALSE))</f>
        <v/>
      </c>
      <c r="N198" s="53" t="str">
        <f>IF(ISNA(VLOOKUP(A198,法規化學品資料庫!$A$1303:$D$1327,4,FALSE)),"",VLOOKUP(A198,法規化學品資料庫!$A$1303:$D$1327,4,FALSE))</f>
        <v/>
      </c>
      <c r="O198" s="54" t="str">
        <f>IF(ISNA(VLOOKUP(A198,法規化學品資料庫!$A$1328:$D$1385,4,FALSE)),"",VLOOKUP(A198,法規化學品資料庫!$A$1328:$D$1385,4,FALSE))</f>
        <v/>
      </c>
      <c r="P198" s="54" t="str">
        <f>IF(ISNA(VLOOKUP(A198,法規化學品資料庫!$A$1386:$D$1532,4,FALSE)),"",VLOOKUP(A198,法規化學品資料庫!$A$1386:$D$1532,4,FALSE))</f>
        <v/>
      </c>
      <c r="Q198" s="53" t="str">
        <f>IF(ISNA(VLOOKUP(A198,法規化學品資料庫!$A$1533:$D$1908,4,FALSE)),"",VLOOKUP(A198,法規化學品資料庫!$A$1533:$D$1908,4,FALSE))</f>
        <v/>
      </c>
      <c r="R198" s="70" t="str">
        <f>IF(ISNA(VLOOKUP(A198,法規化學品資料庫!$A$1909:$D$1984,4,FALSE)),"",VLOOKUP(A198,法規化學品資料庫!$A$1909:$D$1984,4,FALSE))</f>
        <v/>
      </c>
    </row>
    <row r="199" spans="1:18" ht="49.5" x14ac:dyDescent="0.25">
      <c r="A199" s="61"/>
      <c r="B199" s="49"/>
      <c r="C199" s="49"/>
      <c r="D199" s="61"/>
      <c r="E199" s="61"/>
      <c r="F199" s="61"/>
      <c r="G199" s="61"/>
      <c r="H199" s="61"/>
      <c r="I199" s="61"/>
      <c r="J199" s="52" t="s">
        <v>1933</v>
      </c>
      <c r="K199" s="53" t="str">
        <f>IF(ISNA(VLOOKUP(A199,法規化學品資料庫!$A$1:$D$1173,4,FALSE)),"",VLOOKUP(A199,法規化學品資料庫!$A$1:$D$1173,4,FALSE))</f>
        <v/>
      </c>
      <c r="L199" s="53" t="str">
        <f>IF(ISNA(VLOOKUP(A199,法規化學品資料庫!$A$1174:$D$1279,4,FALSE)),"",VLOOKUP(A199,法規化學品資料庫!$A$1174:$D$1279,4,FALSE))</f>
        <v/>
      </c>
      <c r="M199" s="53" t="str">
        <f>IF(ISNA(VLOOKUP(A199,法規化學品資料庫!$A$1280:$D$1302,4,FALSE)),"",VLOOKUP(A199,法規化學品資料庫!$A$1280:$D$1302,4,FALSE))</f>
        <v/>
      </c>
      <c r="N199" s="53" t="str">
        <f>IF(ISNA(VLOOKUP(A199,法規化學品資料庫!$A$1303:$D$1327,4,FALSE)),"",VLOOKUP(A199,法規化學品資料庫!$A$1303:$D$1327,4,FALSE))</f>
        <v/>
      </c>
      <c r="O199" s="54" t="str">
        <f>IF(ISNA(VLOOKUP(A199,法規化學品資料庫!$A$1328:$D$1385,4,FALSE)),"",VLOOKUP(A199,法規化學品資料庫!$A$1328:$D$1385,4,FALSE))</f>
        <v/>
      </c>
      <c r="P199" s="54" t="str">
        <f>IF(ISNA(VLOOKUP(A199,法規化學品資料庫!$A$1386:$D$1532,4,FALSE)),"",VLOOKUP(A199,法規化學品資料庫!$A$1386:$D$1532,4,FALSE))</f>
        <v/>
      </c>
      <c r="Q199" s="53" t="str">
        <f>IF(ISNA(VLOOKUP(A199,法規化學品資料庫!$A$1533:$D$1908,4,FALSE)),"",VLOOKUP(A199,法規化學品資料庫!$A$1533:$D$1908,4,FALSE))</f>
        <v/>
      </c>
      <c r="R199" s="70" t="str">
        <f>IF(ISNA(VLOOKUP(A199,法規化學品資料庫!$A$1909:$D$1984,4,FALSE)),"",VLOOKUP(A199,法規化學品資料庫!$A$1909:$D$1984,4,FALSE))</f>
        <v/>
      </c>
    </row>
    <row r="200" spans="1:18" ht="49.5" x14ac:dyDescent="0.25">
      <c r="A200" s="61"/>
      <c r="B200" s="49"/>
      <c r="C200" s="49"/>
      <c r="D200" s="61"/>
      <c r="E200" s="61"/>
      <c r="F200" s="61"/>
      <c r="G200" s="61"/>
      <c r="H200" s="61"/>
      <c r="I200" s="61"/>
      <c r="J200" s="52" t="s">
        <v>1933</v>
      </c>
      <c r="K200" s="53" t="str">
        <f>IF(ISNA(VLOOKUP(A200,法規化學品資料庫!$A$1:$D$1173,4,FALSE)),"",VLOOKUP(A200,法規化學品資料庫!$A$1:$D$1173,4,FALSE))</f>
        <v/>
      </c>
      <c r="L200" s="53" t="str">
        <f>IF(ISNA(VLOOKUP(A200,法規化學品資料庫!$A$1174:$D$1279,4,FALSE)),"",VLOOKUP(A200,法規化學品資料庫!$A$1174:$D$1279,4,FALSE))</f>
        <v/>
      </c>
      <c r="M200" s="53" t="str">
        <f>IF(ISNA(VLOOKUP(A200,法規化學品資料庫!$A$1280:$D$1302,4,FALSE)),"",VLOOKUP(A200,法規化學品資料庫!$A$1280:$D$1302,4,FALSE))</f>
        <v/>
      </c>
      <c r="N200" s="53" t="str">
        <f>IF(ISNA(VLOOKUP(A200,法規化學品資料庫!$A$1303:$D$1327,4,FALSE)),"",VLOOKUP(A200,法規化學品資料庫!$A$1303:$D$1327,4,FALSE))</f>
        <v/>
      </c>
      <c r="O200" s="54" t="str">
        <f>IF(ISNA(VLOOKUP(A200,法規化學品資料庫!$A$1328:$D$1385,4,FALSE)),"",VLOOKUP(A200,法規化學品資料庫!$A$1328:$D$1385,4,FALSE))</f>
        <v/>
      </c>
      <c r="P200" s="54" t="str">
        <f>IF(ISNA(VLOOKUP(A200,法規化學品資料庫!$A$1386:$D$1532,4,FALSE)),"",VLOOKUP(A200,法規化學品資料庫!$A$1386:$D$1532,4,FALSE))</f>
        <v/>
      </c>
      <c r="Q200" s="53" t="str">
        <f>IF(ISNA(VLOOKUP(A200,法規化學品資料庫!$A$1533:$D$1908,4,FALSE)),"",VLOOKUP(A200,法規化學品資料庫!$A$1533:$D$1908,4,FALSE))</f>
        <v/>
      </c>
      <c r="R200" s="70" t="str">
        <f>IF(ISNA(VLOOKUP(A200,法規化學品資料庫!$A$1909:$D$1984,4,FALSE)),"",VLOOKUP(A200,法規化學品資料庫!$A$1909:$D$1984,4,FALSE))</f>
        <v/>
      </c>
    </row>
    <row r="201" spans="1:18" ht="49.5" x14ac:dyDescent="0.25">
      <c r="A201" s="49"/>
      <c r="B201" s="49"/>
      <c r="C201" s="49"/>
      <c r="D201" s="61"/>
      <c r="E201" s="61"/>
      <c r="F201" s="61"/>
      <c r="G201" s="61"/>
      <c r="H201" s="61"/>
      <c r="I201" s="61"/>
      <c r="J201" s="52" t="s">
        <v>1933</v>
      </c>
      <c r="K201" s="53" t="str">
        <f>IF(ISNA(VLOOKUP(A201,法規化學品資料庫!$A$1:$D$1173,4,FALSE)),"",VLOOKUP(A201,法規化學品資料庫!$A$1:$D$1173,4,FALSE))</f>
        <v/>
      </c>
      <c r="L201" s="53" t="str">
        <f>IF(ISNA(VLOOKUP(A201,法規化學品資料庫!$A$1174:$D$1279,4,FALSE)),"",VLOOKUP(A201,法規化學品資料庫!$A$1174:$D$1279,4,FALSE))</f>
        <v/>
      </c>
      <c r="M201" s="53" t="str">
        <f>IF(ISNA(VLOOKUP(A201,法規化學品資料庫!$A$1280:$D$1302,4,FALSE)),"",VLOOKUP(A201,法規化學品資料庫!$A$1280:$D$1302,4,FALSE))</f>
        <v/>
      </c>
      <c r="N201" s="53" t="str">
        <f>IF(ISNA(VLOOKUP(A201,法規化學品資料庫!$A$1303:$D$1327,4,FALSE)),"",VLOOKUP(A201,法規化學品資料庫!$A$1303:$D$1327,4,FALSE))</f>
        <v/>
      </c>
      <c r="O201" s="54" t="str">
        <f>IF(ISNA(VLOOKUP(A201,法規化學品資料庫!$A$1328:$D$1385,4,FALSE)),"",VLOOKUP(A201,法規化學品資料庫!$A$1328:$D$1385,4,FALSE))</f>
        <v/>
      </c>
      <c r="P201" s="54" t="str">
        <f>IF(ISNA(VLOOKUP(A201,法規化學品資料庫!$A$1386:$D$1532,4,FALSE)),"",VLOOKUP(A201,法規化學品資料庫!$A$1386:$D$1532,4,FALSE))</f>
        <v/>
      </c>
      <c r="Q201" s="53" t="str">
        <f>IF(ISNA(VLOOKUP(A201,法規化學品資料庫!$A$1533:$D$1908,4,FALSE)),"",VLOOKUP(A201,法規化學品資料庫!$A$1533:$D$1908,4,FALSE))</f>
        <v/>
      </c>
      <c r="R201" s="70" t="str">
        <f>IF(ISNA(VLOOKUP(A201,法規化學品資料庫!$A$1909:$D$1984,4,FALSE)),"",VLOOKUP(A201,法規化學品資料庫!$A$1909:$D$1984,4,FALSE))</f>
        <v/>
      </c>
    </row>
    <row r="202" spans="1:18" ht="49.5" x14ac:dyDescent="0.25">
      <c r="A202" s="61"/>
      <c r="B202" s="49"/>
      <c r="C202" s="49"/>
      <c r="D202" s="61"/>
      <c r="E202" s="61"/>
      <c r="F202" s="61"/>
      <c r="G202" s="61"/>
      <c r="H202" s="61"/>
      <c r="I202" s="61"/>
      <c r="J202" s="52" t="s">
        <v>1933</v>
      </c>
      <c r="K202" s="53" t="str">
        <f>IF(ISNA(VLOOKUP(A202,法規化學品資料庫!$A$1:$D$1173,4,FALSE)),"",VLOOKUP(A202,法規化學品資料庫!$A$1:$D$1173,4,FALSE))</f>
        <v/>
      </c>
      <c r="L202" s="53" t="str">
        <f>IF(ISNA(VLOOKUP(A202,法規化學品資料庫!$A$1174:$D$1279,4,FALSE)),"",VLOOKUP(A202,法規化學品資料庫!$A$1174:$D$1279,4,FALSE))</f>
        <v/>
      </c>
      <c r="M202" s="53" t="str">
        <f>IF(ISNA(VLOOKUP(A202,法規化學品資料庫!$A$1280:$D$1302,4,FALSE)),"",VLOOKUP(A202,法規化學品資料庫!$A$1280:$D$1302,4,FALSE))</f>
        <v/>
      </c>
      <c r="N202" s="53" t="str">
        <f>IF(ISNA(VLOOKUP(A202,法規化學品資料庫!$A$1303:$D$1327,4,FALSE)),"",VLOOKUP(A202,法規化學品資料庫!$A$1303:$D$1327,4,FALSE))</f>
        <v/>
      </c>
      <c r="O202" s="54" t="str">
        <f>IF(ISNA(VLOOKUP(A202,法規化學品資料庫!$A$1328:$D$1385,4,FALSE)),"",VLOOKUP(A202,法規化學品資料庫!$A$1328:$D$1385,4,FALSE))</f>
        <v/>
      </c>
      <c r="P202" s="54" t="str">
        <f>IF(ISNA(VLOOKUP(A202,法規化學品資料庫!$A$1386:$D$1532,4,FALSE)),"",VLOOKUP(A202,法規化學品資料庫!$A$1386:$D$1532,4,FALSE))</f>
        <v/>
      </c>
      <c r="Q202" s="53" t="str">
        <f>IF(ISNA(VLOOKUP(A202,法規化學品資料庫!$A$1533:$D$1908,4,FALSE)),"",VLOOKUP(A202,法規化學品資料庫!$A$1533:$D$1908,4,FALSE))</f>
        <v/>
      </c>
      <c r="R202" s="70" t="str">
        <f>IF(ISNA(VLOOKUP(A202,法規化學品資料庫!$A$1909:$D$1984,4,FALSE)),"",VLOOKUP(A202,法規化學品資料庫!$A$1909:$D$1984,4,FALSE))</f>
        <v/>
      </c>
    </row>
    <row r="203" spans="1:18" ht="49.5" x14ac:dyDescent="0.25">
      <c r="A203" s="61"/>
      <c r="B203" s="49"/>
      <c r="C203" s="49"/>
      <c r="D203" s="61"/>
      <c r="E203" s="61"/>
      <c r="F203" s="61"/>
      <c r="G203" s="61"/>
      <c r="H203" s="61"/>
      <c r="I203" s="61"/>
      <c r="J203" s="52" t="s">
        <v>1933</v>
      </c>
      <c r="K203" s="53" t="str">
        <f>IF(ISNA(VLOOKUP(A203,法規化學品資料庫!$A$1:$D$1173,4,FALSE)),"",VLOOKUP(A203,法規化學品資料庫!$A$1:$D$1173,4,FALSE))</f>
        <v/>
      </c>
      <c r="L203" s="53" t="str">
        <f>IF(ISNA(VLOOKUP(A203,法規化學品資料庫!$A$1174:$D$1279,4,FALSE)),"",VLOOKUP(A203,法規化學品資料庫!$A$1174:$D$1279,4,FALSE))</f>
        <v/>
      </c>
      <c r="M203" s="53" t="str">
        <f>IF(ISNA(VLOOKUP(A203,法規化學品資料庫!$A$1280:$D$1302,4,FALSE)),"",VLOOKUP(A203,法規化學品資料庫!$A$1280:$D$1302,4,FALSE))</f>
        <v/>
      </c>
      <c r="N203" s="53" t="str">
        <f>IF(ISNA(VLOOKUP(A203,法規化學品資料庫!$A$1303:$D$1327,4,FALSE)),"",VLOOKUP(A203,法規化學品資料庫!$A$1303:$D$1327,4,FALSE))</f>
        <v/>
      </c>
      <c r="O203" s="54" t="str">
        <f>IF(ISNA(VLOOKUP(A203,法規化學品資料庫!$A$1328:$D$1385,4,FALSE)),"",VLOOKUP(A203,法規化學品資料庫!$A$1328:$D$1385,4,FALSE))</f>
        <v/>
      </c>
      <c r="P203" s="54" t="str">
        <f>IF(ISNA(VLOOKUP(A203,法規化學品資料庫!$A$1386:$D$1532,4,FALSE)),"",VLOOKUP(A203,法規化學品資料庫!$A$1386:$D$1532,4,FALSE))</f>
        <v/>
      </c>
      <c r="Q203" s="53" t="str">
        <f>IF(ISNA(VLOOKUP(A203,法規化學品資料庫!$A$1533:$D$1908,4,FALSE)),"",VLOOKUP(A203,法規化學品資料庫!$A$1533:$D$1908,4,FALSE))</f>
        <v/>
      </c>
      <c r="R203" s="70" t="str">
        <f>IF(ISNA(VLOOKUP(A203,法規化學品資料庫!$A$1909:$D$1984,4,FALSE)),"",VLOOKUP(A203,法規化學品資料庫!$A$1909:$D$1984,4,FALSE))</f>
        <v/>
      </c>
    </row>
    <row r="204" spans="1:18" ht="49.5" x14ac:dyDescent="0.25">
      <c r="A204" s="49"/>
      <c r="B204" s="49"/>
      <c r="C204" s="49"/>
      <c r="D204" s="61"/>
      <c r="E204" s="61"/>
      <c r="F204" s="61"/>
      <c r="G204" s="61"/>
      <c r="H204" s="61"/>
      <c r="I204" s="61"/>
      <c r="J204" s="52" t="s">
        <v>1933</v>
      </c>
      <c r="K204" s="53" t="str">
        <f>IF(ISNA(VLOOKUP(A204,法規化學品資料庫!$A$1:$D$1173,4,FALSE)),"",VLOOKUP(A204,法規化學品資料庫!$A$1:$D$1173,4,FALSE))</f>
        <v/>
      </c>
      <c r="L204" s="53" t="str">
        <f>IF(ISNA(VLOOKUP(A204,法規化學品資料庫!$A$1174:$D$1279,4,FALSE)),"",VLOOKUP(A204,法規化學品資料庫!$A$1174:$D$1279,4,FALSE))</f>
        <v/>
      </c>
      <c r="M204" s="53" t="str">
        <f>IF(ISNA(VLOOKUP(A204,法規化學品資料庫!$A$1280:$D$1302,4,FALSE)),"",VLOOKUP(A204,法規化學品資料庫!$A$1280:$D$1302,4,FALSE))</f>
        <v/>
      </c>
      <c r="N204" s="53" t="str">
        <f>IF(ISNA(VLOOKUP(A204,法規化學品資料庫!$A$1303:$D$1327,4,FALSE)),"",VLOOKUP(A204,法規化學品資料庫!$A$1303:$D$1327,4,FALSE))</f>
        <v/>
      </c>
      <c r="O204" s="54" t="str">
        <f>IF(ISNA(VLOOKUP(A204,法規化學品資料庫!$A$1328:$D$1385,4,FALSE)),"",VLOOKUP(A204,法規化學品資料庫!$A$1328:$D$1385,4,FALSE))</f>
        <v/>
      </c>
      <c r="P204" s="54" t="str">
        <f>IF(ISNA(VLOOKUP(A204,法規化學品資料庫!$A$1386:$D$1532,4,FALSE)),"",VLOOKUP(A204,法規化學品資料庫!$A$1386:$D$1532,4,FALSE))</f>
        <v/>
      </c>
      <c r="Q204" s="53" t="str">
        <f>IF(ISNA(VLOOKUP(A204,法規化學品資料庫!$A$1533:$D$1908,4,FALSE)),"",VLOOKUP(A204,法規化學品資料庫!$A$1533:$D$1908,4,FALSE))</f>
        <v/>
      </c>
      <c r="R204" s="70" t="str">
        <f>IF(ISNA(VLOOKUP(A204,法規化學品資料庫!$A$1909:$D$1984,4,FALSE)),"",VLOOKUP(A204,法規化學品資料庫!$A$1909:$D$1984,4,FALSE))</f>
        <v/>
      </c>
    </row>
    <row r="205" spans="1:18" ht="49.5" x14ac:dyDescent="0.25">
      <c r="A205" s="49"/>
      <c r="B205" s="49"/>
      <c r="C205" s="49"/>
      <c r="D205" s="61"/>
      <c r="E205" s="61"/>
      <c r="F205" s="61"/>
      <c r="G205" s="61"/>
      <c r="H205" s="61"/>
      <c r="I205" s="61"/>
      <c r="J205" s="52" t="s">
        <v>1933</v>
      </c>
      <c r="K205" s="53" t="str">
        <f>IF(ISNA(VLOOKUP(A205,法規化學品資料庫!$A$1:$D$1173,4,FALSE)),"",VLOOKUP(A205,法規化學品資料庫!$A$1:$D$1173,4,FALSE))</f>
        <v/>
      </c>
      <c r="L205" s="53" t="str">
        <f>IF(ISNA(VLOOKUP(A205,法規化學品資料庫!$A$1174:$D$1279,4,FALSE)),"",VLOOKUP(A205,法規化學品資料庫!$A$1174:$D$1279,4,FALSE))</f>
        <v/>
      </c>
      <c r="M205" s="53" t="str">
        <f>IF(ISNA(VLOOKUP(A205,法規化學品資料庫!$A$1280:$D$1302,4,FALSE)),"",VLOOKUP(A205,法規化學品資料庫!$A$1280:$D$1302,4,FALSE))</f>
        <v/>
      </c>
      <c r="N205" s="53" t="str">
        <f>IF(ISNA(VLOOKUP(A205,法規化學品資料庫!$A$1303:$D$1327,4,FALSE)),"",VLOOKUP(A205,法規化學品資料庫!$A$1303:$D$1327,4,FALSE))</f>
        <v/>
      </c>
      <c r="O205" s="54" t="str">
        <f>IF(ISNA(VLOOKUP(A205,法規化學品資料庫!$A$1328:$D$1385,4,FALSE)),"",VLOOKUP(A205,法規化學品資料庫!$A$1328:$D$1385,4,FALSE))</f>
        <v/>
      </c>
      <c r="P205" s="54" t="str">
        <f>IF(ISNA(VLOOKUP(A205,法規化學品資料庫!$A$1386:$D$1532,4,FALSE)),"",VLOOKUP(A205,法規化學品資料庫!$A$1386:$D$1532,4,FALSE))</f>
        <v/>
      </c>
      <c r="Q205" s="53" t="str">
        <f>IF(ISNA(VLOOKUP(A205,法規化學品資料庫!$A$1533:$D$1908,4,FALSE)),"",VLOOKUP(A205,法規化學品資料庫!$A$1533:$D$1908,4,FALSE))</f>
        <v/>
      </c>
      <c r="R205" s="70" t="str">
        <f>IF(ISNA(VLOOKUP(A205,法規化學品資料庫!$A$1909:$D$1984,4,FALSE)),"",VLOOKUP(A205,法規化學品資料庫!$A$1909:$D$1984,4,FALSE))</f>
        <v/>
      </c>
    </row>
    <row r="206" spans="1:18" ht="49.5" x14ac:dyDescent="0.25">
      <c r="A206" s="49"/>
      <c r="B206" s="49"/>
      <c r="C206" s="49"/>
      <c r="D206" s="61"/>
      <c r="E206" s="61"/>
      <c r="F206" s="61"/>
      <c r="G206" s="61"/>
      <c r="H206" s="61"/>
      <c r="I206" s="61"/>
      <c r="J206" s="52" t="s">
        <v>1933</v>
      </c>
      <c r="K206" s="53" t="str">
        <f>IF(ISNA(VLOOKUP(A206,法規化學品資料庫!$A$1:$D$1173,4,FALSE)),"",VLOOKUP(A206,法規化學品資料庫!$A$1:$D$1173,4,FALSE))</f>
        <v/>
      </c>
      <c r="L206" s="53" t="str">
        <f>IF(ISNA(VLOOKUP(A206,法規化學品資料庫!$A$1174:$D$1279,4,FALSE)),"",VLOOKUP(A206,法規化學品資料庫!$A$1174:$D$1279,4,FALSE))</f>
        <v/>
      </c>
      <c r="M206" s="53" t="str">
        <f>IF(ISNA(VLOOKUP(A206,法規化學品資料庫!$A$1280:$D$1302,4,FALSE)),"",VLOOKUP(A206,法規化學品資料庫!$A$1280:$D$1302,4,FALSE))</f>
        <v/>
      </c>
      <c r="N206" s="53" t="str">
        <f>IF(ISNA(VLOOKUP(A206,法規化學品資料庫!$A$1303:$D$1327,4,FALSE)),"",VLOOKUP(A206,法規化學品資料庫!$A$1303:$D$1327,4,FALSE))</f>
        <v/>
      </c>
      <c r="O206" s="54" t="str">
        <f>IF(ISNA(VLOOKUP(A206,法規化學品資料庫!$A$1328:$D$1385,4,FALSE)),"",VLOOKUP(A206,法規化學品資料庫!$A$1328:$D$1385,4,FALSE))</f>
        <v/>
      </c>
      <c r="P206" s="54" t="str">
        <f>IF(ISNA(VLOOKUP(A206,法規化學品資料庫!$A$1386:$D$1532,4,FALSE)),"",VLOOKUP(A206,法規化學品資料庫!$A$1386:$D$1532,4,FALSE))</f>
        <v/>
      </c>
      <c r="Q206" s="53" t="str">
        <f>IF(ISNA(VLOOKUP(A206,法規化學品資料庫!$A$1533:$D$1908,4,FALSE)),"",VLOOKUP(A206,法規化學品資料庫!$A$1533:$D$1908,4,FALSE))</f>
        <v/>
      </c>
      <c r="R206" s="70" t="str">
        <f>IF(ISNA(VLOOKUP(A206,法規化學品資料庫!$A$1909:$D$1984,4,FALSE)),"",VLOOKUP(A206,法規化學品資料庫!$A$1909:$D$1984,4,FALSE))</f>
        <v/>
      </c>
    </row>
    <row r="207" spans="1:18" ht="49.5" x14ac:dyDescent="0.25">
      <c r="A207" s="61"/>
      <c r="B207" s="49"/>
      <c r="C207" s="49"/>
      <c r="D207" s="61"/>
      <c r="E207" s="61"/>
      <c r="F207" s="61"/>
      <c r="G207" s="61"/>
      <c r="H207" s="61"/>
      <c r="I207" s="61"/>
      <c r="J207" s="52" t="s">
        <v>1933</v>
      </c>
      <c r="K207" s="53" t="str">
        <f>IF(ISNA(VLOOKUP(A207,法規化學品資料庫!$A$1:$D$1173,4,FALSE)),"",VLOOKUP(A207,法規化學品資料庫!$A$1:$D$1173,4,FALSE))</f>
        <v/>
      </c>
      <c r="L207" s="53" t="str">
        <f>IF(ISNA(VLOOKUP(A207,法規化學品資料庫!$A$1174:$D$1279,4,FALSE)),"",VLOOKUP(A207,法規化學品資料庫!$A$1174:$D$1279,4,FALSE))</f>
        <v/>
      </c>
      <c r="M207" s="53" t="str">
        <f>IF(ISNA(VLOOKUP(A207,法規化學品資料庫!$A$1280:$D$1302,4,FALSE)),"",VLOOKUP(A207,法規化學品資料庫!$A$1280:$D$1302,4,FALSE))</f>
        <v/>
      </c>
      <c r="N207" s="53" t="str">
        <f>IF(ISNA(VLOOKUP(A207,法規化學品資料庫!$A$1303:$D$1327,4,FALSE)),"",VLOOKUP(A207,法規化學品資料庫!$A$1303:$D$1327,4,FALSE))</f>
        <v/>
      </c>
      <c r="O207" s="54" t="str">
        <f>IF(ISNA(VLOOKUP(A207,法規化學品資料庫!$A$1328:$D$1385,4,FALSE)),"",VLOOKUP(A207,法規化學品資料庫!$A$1328:$D$1385,4,FALSE))</f>
        <v/>
      </c>
      <c r="P207" s="54" t="str">
        <f>IF(ISNA(VLOOKUP(A207,法規化學品資料庫!$A$1386:$D$1532,4,FALSE)),"",VLOOKUP(A207,法規化學品資料庫!$A$1386:$D$1532,4,FALSE))</f>
        <v/>
      </c>
      <c r="Q207" s="53" t="str">
        <f>IF(ISNA(VLOOKUP(A207,法規化學品資料庫!$A$1533:$D$1908,4,FALSE)),"",VLOOKUP(A207,法規化學品資料庫!$A$1533:$D$1908,4,FALSE))</f>
        <v/>
      </c>
      <c r="R207" s="70" t="str">
        <f>IF(ISNA(VLOOKUP(A207,法規化學品資料庫!$A$1909:$D$1984,4,FALSE)),"",VLOOKUP(A207,法規化學品資料庫!$A$1909:$D$1984,4,FALSE))</f>
        <v/>
      </c>
    </row>
    <row r="208" spans="1:18" ht="49.5" x14ac:dyDescent="0.25">
      <c r="A208" s="66"/>
      <c r="B208" s="49"/>
      <c r="C208" s="49"/>
      <c r="D208" s="61"/>
      <c r="E208" s="61"/>
      <c r="F208" s="61"/>
      <c r="G208" s="61"/>
      <c r="H208" s="61"/>
      <c r="I208" s="61"/>
      <c r="J208" s="52" t="s">
        <v>1933</v>
      </c>
      <c r="K208" s="53" t="str">
        <f>IF(ISNA(VLOOKUP(A208,法規化學品資料庫!$A$1:$D$1173,4,FALSE)),"",VLOOKUP(A208,法規化學品資料庫!$A$1:$D$1173,4,FALSE))</f>
        <v/>
      </c>
      <c r="L208" s="53" t="str">
        <f>IF(ISNA(VLOOKUP(A208,法規化學品資料庫!$A$1174:$D$1279,4,FALSE)),"",VLOOKUP(A208,法規化學品資料庫!$A$1174:$D$1279,4,FALSE))</f>
        <v/>
      </c>
      <c r="M208" s="53" t="str">
        <f>IF(ISNA(VLOOKUP(A208,法規化學品資料庫!$A$1280:$D$1302,4,FALSE)),"",VLOOKUP(A208,法規化學品資料庫!$A$1280:$D$1302,4,FALSE))</f>
        <v/>
      </c>
      <c r="N208" s="53" t="str">
        <f>IF(ISNA(VLOOKUP(A208,法規化學品資料庫!$A$1303:$D$1327,4,FALSE)),"",VLOOKUP(A208,法規化學品資料庫!$A$1303:$D$1327,4,FALSE))</f>
        <v/>
      </c>
      <c r="O208" s="54" t="str">
        <f>IF(ISNA(VLOOKUP(A208,法規化學品資料庫!$A$1328:$D$1385,4,FALSE)),"",VLOOKUP(A208,法規化學品資料庫!$A$1328:$D$1385,4,FALSE))</f>
        <v/>
      </c>
      <c r="P208" s="54" t="str">
        <f>IF(ISNA(VLOOKUP(A208,法規化學品資料庫!$A$1386:$D$1532,4,FALSE)),"",VLOOKUP(A208,法規化學品資料庫!$A$1386:$D$1532,4,FALSE))</f>
        <v/>
      </c>
      <c r="Q208" s="53" t="str">
        <f>IF(ISNA(VLOOKUP(A208,法規化學品資料庫!$A$1533:$D$1908,4,FALSE)),"",VLOOKUP(A208,法規化學品資料庫!$A$1533:$D$1908,4,FALSE))</f>
        <v/>
      </c>
      <c r="R208" s="70" t="str">
        <f>IF(ISNA(VLOOKUP(A208,法規化學品資料庫!$A$1909:$D$1984,4,FALSE)),"",VLOOKUP(A208,法規化學品資料庫!$A$1909:$D$1984,4,FALSE))</f>
        <v/>
      </c>
    </row>
    <row r="209" spans="1:18" ht="49.5" x14ac:dyDescent="0.25">
      <c r="A209" s="49"/>
      <c r="B209" s="49"/>
      <c r="C209" s="49"/>
      <c r="D209" s="61"/>
      <c r="E209" s="61"/>
      <c r="F209" s="61"/>
      <c r="G209" s="61"/>
      <c r="H209" s="61"/>
      <c r="I209" s="61"/>
      <c r="J209" s="52" t="s">
        <v>1933</v>
      </c>
      <c r="K209" s="53" t="str">
        <f>IF(ISNA(VLOOKUP(A209,法規化學品資料庫!$A$1:$D$1173,4,FALSE)),"",VLOOKUP(A209,法規化學品資料庫!$A$1:$D$1173,4,FALSE))</f>
        <v/>
      </c>
      <c r="L209" s="53" t="str">
        <f>IF(ISNA(VLOOKUP(A209,法規化學品資料庫!$A$1174:$D$1279,4,FALSE)),"",VLOOKUP(A209,法規化學品資料庫!$A$1174:$D$1279,4,FALSE))</f>
        <v/>
      </c>
      <c r="M209" s="53" t="str">
        <f>IF(ISNA(VLOOKUP(A209,法規化學品資料庫!$A$1280:$D$1302,4,FALSE)),"",VLOOKUP(A209,法規化學品資料庫!$A$1280:$D$1302,4,FALSE))</f>
        <v/>
      </c>
      <c r="N209" s="53" t="str">
        <f>IF(ISNA(VLOOKUP(A209,法規化學品資料庫!$A$1303:$D$1327,4,FALSE)),"",VLOOKUP(A209,法規化學品資料庫!$A$1303:$D$1327,4,FALSE))</f>
        <v/>
      </c>
      <c r="O209" s="54" t="str">
        <f>IF(ISNA(VLOOKUP(A209,法規化學品資料庫!$A$1328:$D$1385,4,FALSE)),"",VLOOKUP(A209,法規化學品資料庫!$A$1328:$D$1385,4,FALSE))</f>
        <v/>
      </c>
      <c r="P209" s="54" t="str">
        <f>IF(ISNA(VLOOKUP(A209,法規化學品資料庫!$A$1386:$D$1532,4,FALSE)),"",VLOOKUP(A209,法規化學品資料庫!$A$1386:$D$1532,4,FALSE))</f>
        <v/>
      </c>
      <c r="Q209" s="53" t="str">
        <f>IF(ISNA(VLOOKUP(A209,法規化學品資料庫!$A$1533:$D$1908,4,FALSE)),"",VLOOKUP(A209,法規化學品資料庫!$A$1533:$D$1908,4,FALSE))</f>
        <v/>
      </c>
      <c r="R209" s="70" t="str">
        <f>IF(ISNA(VLOOKUP(A209,法規化學品資料庫!$A$1909:$D$1984,4,FALSE)),"",VLOOKUP(A209,法規化學品資料庫!$A$1909:$D$1984,4,FALSE))</f>
        <v/>
      </c>
    </row>
    <row r="210" spans="1:18" ht="49.5" x14ac:dyDescent="0.25">
      <c r="A210" s="61"/>
      <c r="B210" s="49"/>
      <c r="C210" s="49"/>
      <c r="D210" s="61"/>
      <c r="E210" s="61"/>
      <c r="F210" s="61"/>
      <c r="G210" s="61"/>
      <c r="H210" s="61"/>
      <c r="I210" s="61"/>
      <c r="J210" s="52" t="s">
        <v>1933</v>
      </c>
      <c r="K210" s="53" t="str">
        <f>IF(ISNA(VLOOKUP(A210,法規化學品資料庫!$A$1:$D$1173,4,FALSE)),"",VLOOKUP(A210,法規化學品資料庫!$A$1:$D$1173,4,FALSE))</f>
        <v/>
      </c>
      <c r="L210" s="53" t="str">
        <f>IF(ISNA(VLOOKUP(A210,法規化學品資料庫!$A$1174:$D$1279,4,FALSE)),"",VLOOKUP(A210,法規化學品資料庫!$A$1174:$D$1279,4,FALSE))</f>
        <v/>
      </c>
      <c r="M210" s="53" t="str">
        <f>IF(ISNA(VLOOKUP(A210,法規化學品資料庫!$A$1280:$D$1302,4,FALSE)),"",VLOOKUP(A210,法規化學品資料庫!$A$1280:$D$1302,4,FALSE))</f>
        <v/>
      </c>
      <c r="N210" s="53" t="str">
        <f>IF(ISNA(VLOOKUP(A210,法規化學品資料庫!$A$1303:$D$1327,4,FALSE)),"",VLOOKUP(A210,法規化學品資料庫!$A$1303:$D$1327,4,FALSE))</f>
        <v/>
      </c>
      <c r="O210" s="54" t="str">
        <f>IF(ISNA(VLOOKUP(A210,法規化學品資料庫!$A$1328:$D$1385,4,FALSE)),"",VLOOKUP(A210,法規化學品資料庫!$A$1328:$D$1385,4,FALSE))</f>
        <v/>
      </c>
      <c r="P210" s="54" t="str">
        <f>IF(ISNA(VLOOKUP(A210,法規化學品資料庫!$A$1386:$D$1532,4,FALSE)),"",VLOOKUP(A210,法規化學品資料庫!$A$1386:$D$1532,4,FALSE))</f>
        <v/>
      </c>
      <c r="Q210" s="53" t="str">
        <f>IF(ISNA(VLOOKUP(A210,法規化學品資料庫!$A$1533:$D$1908,4,FALSE)),"",VLOOKUP(A210,法規化學品資料庫!$A$1533:$D$1908,4,FALSE))</f>
        <v/>
      </c>
      <c r="R210" s="70" t="str">
        <f>IF(ISNA(VLOOKUP(A210,法規化學品資料庫!$A$1909:$D$1984,4,FALSE)),"",VLOOKUP(A210,法規化學品資料庫!$A$1909:$D$1984,4,FALSE))</f>
        <v/>
      </c>
    </row>
    <row r="211" spans="1:18" ht="49.5" x14ac:dyDescent="0.25">
      <c r="A211" s="49"/>
      <c r="B211" s="49"/>
      <c r="C211" s="49"/>
      <c r="D211" s="61"/>
      <c r="E211" s="61"/>
      <c r="F211" s="61"/>
      <c r="G211" s="61"/>
      <c r="H211" s="61"/>
      <c r="I211" s="61"/>
      <c r="J211" s="52" t="s">
        <v>1933</v>
      </c>
      <c r="K211" s="53" t="str">
        <f>IF(ISNA(VLOOKUP(A211,法規化學品資料庫!$A$1:$D$1173,4,FALSE)),"",VLOOKUP(A211,法規化學品資料庫!$A$1:$D$1173,4,FALSE))</f>
        <v/>
      </c>
      <c r="L211" s="53" t="str">
        <f>IF(ISNA(VLOOKUP(A211,法規化學品資料庫!$A$1174:$D$1279,4,FALSE)),"",VLOOKUP(A211,法規化學品資料庫!$A$1174:$D$1279,4,FALSE))</f>
        <v/>
      </c>
      <c r="M211" s="53" t="str">
        <f>IF(ISNA(VLOOKUP(A211,法規化學品資料庫!$A$1280:$D$1302,4,FALSE)),"",VLOOKUP(A211,法規化學品資料庫!$A$1280:$D$1302,4,FALSE))</f>
        <v/>
      </c>
      <c r="N211" s="53" t="str">
        <f>IF(ISNA(VLOOKUP(A211,法規化學品資料庫!$A$1303:$D$1327,4,FALSE)),"",VLOOKUP(A211,法規化學品資料庫!$A$1303:$D$1327,4,FALSE))</f>
        <v/>
      </c>
      <c r="O211" s="54" t="str">
        <f>IF(ISNA(VLOOKUP(A211,法規化學品資料庫!$A$1328:$D$1385,4,FALSE)),"",VLOOKUP(A211,法規化學品資料庫!$A$1328:$D$1385,4,FALSE))</f>
        <v/>
      </c>
      <c r="P211" s="54" t="str">
        <f>IF(ISNA(VLOOKUP(A211,法規化學品資料庫!$A$1386:$D$1532,4,FALSE)),"",VLOOKUP(A211,法規化學品資料庫!$A$1386:$D$1532,4,FALSE))</f>
        <v/>
      </c>
      <c r="Q211" s="53" t="str">
        <f>IF(ISNA(VLOOKUP(A211,法規化學品資料庫!$A$1533:$D$1908,4,FALSE)),"",VLOOKUP(A211,法規化學品資料庫!$A$1533:$D$1908,4,FALSE))</f>
        <v/>
      </c>
      <c r="R211" s="70" t="str">
        <f>IF(ISNA(VLOOKUP(A211,法規化學品資料庫!$A$1909:$D$1984,4,FALSE)),"",VLOOKUP(A211,法規化學品資料庫!$A$1909:$D$1984,4,FALSE))</f>
        <v/>
      </c>
    </row>
    <row r="212" spans="1:18" ht="49.5" x14ac:dyDescent="0.25">
      <c r="A212" s="61"/>
      <c r="B212" s="49"/>
      <c r="C212" s="49"/>
      <c r="D212" s="61"/>
      <c r="E212" s="61"/>
      <c r="F212" s="61"/>
      <c r="G212" s="61"/>
      <c r="H212" s="61"/>
      <c r="I212" s="61"/>
      <c r="J212" s="52" t="s">
        <v>1933</v>
      </c>
      <c r="K212" s="53" t="str">
        <f>IF(ISNA(VLOOKUP(A212,法規化學品資料庫!$A$1:$D$1173,4,FALSE)),"",VLOOKUP(A212,法規化學品資料庫!$A$1:$D$1173,4,FALSE))</f>
        <v/>
      </c>
      <c r="L212" s="53" t="str">
        <f>IF(ISNA(VLOOKUP(A212,法規化學品資料庫!$A$1174:$D$1279,4,FALSE)),"",VLOOKUP(A212,法規化學品資料庫!$A$1174:$D$1279,4,FALSE))</f>
        <v/>
      </c>
      <c r="M212" s="53" t="str">
        <f>IF(ISNA(VLOOKUP(A212,法規化學品資料庫!$A$1280:$D$1302,4,FALSE)),"",VLOOKUP(A212,法規化學品資料庫!$A$1280:$D$1302,4,FALSE))</f>
        <v/>
      </c>
      <c r="N212" s="53" t="str">
        <f>IF(ISNA(VLOOKUP(A212,法規化學品資料庫!$A$1303:$D$1327,4,FALSE)),"",VLOOKUP(A212,法規化學品資料庫!$A$1303:$D$1327,4,FALSE))</f>
        <v/>
      </c>
      <c r="O212" s="54" t="str">
        <f>IF(ISNA(VLOOKUP(A212,法規化學品資料庫!$A$1328:$D$1385,4,FALSE)),"",VLOOKUP(A212,法規化學品資料庫!$A$1328:$D$1385,4,FALSE))</f>
        <v/>
      </c>
      <c r="P212" s="54" t="str">
        <f>IF(ISNA(VLOOKUP(A212,法規化學品資料庫!$A$1386:$D$1532,4,FALSE)),"",VLOOKUP(A212,法規化學品資料庫!$A$1386:$D$1532,4,FALSE))</f>
        <v/>
      </c>
      <c r="Q212" s="53" t="str">
        <f>IF(ISNA(VLOOKUP(A212,法規化學品資料庫!$A$1533:$D$1908,4,FALSE)),"",VLOOKUP(A212,法規化學品資料庫!$A$1533:$D$1908,4,FALSE))</f>
        <v/>
      </c>
      <c r="R212" s="70" t="str">
        <f>IF(ISNA(VLOOKUP(A212,法規化學品資料庫!$A$1909:$D$1984,4,FALSE)),"",VLOOKUP(A212,法規化學品資料庫!$A$1909:$D$1984,4,FALSE))</f>
        <v/>
      </c>
    </row>
    <row r="213" spans="1:18" ht="49.5" x14ac:dyDescent="0.25">
      <c r="A213" s="61"/>
      <c r="B213" s="49"/>
      <c r="C213" s="49"/>
      <c r="D213" s="61"/>
      <c r="E213" s="61"/>
      <c r="F213" s="61"/>
      <c r="G213" s="61"/>
      <c r="H213" s="61"/>
      <c r="I213" s="61"/>
      <c r="J213" s="52" t="s">
        <v>1933</v>
      </c>
      <c r="K213" s="53" t="str">
        <f>IF(ISNA(VLOOKUP(A213,法規化學品資料庫!$A$1:$D$1173,4,FALSE)),"",VLOOKUP(A213,法規化學品資料庫!$A$1:$D$1173,4,FALSE))</f>
        <v/>
      </c>
      <c r="L213" s="53" t="str">
        <f>IF(ISNA(VLOOKUP(A213,法規化學品資料庫!$A$1174:$D$1279,4,FALSE)),"",VLOOKUP(A213,法規化學品資料庫!$A$1174:$D$1279,4,FALSE))</f>
        <v/>
      </c>
      <c r="M213" s="53" t="str">
        <f>IF(ISNA(VLOOKUP(A213,法規化學品資料庫!$A$1280:$D$1302,4,FALSE)),"",VLOOKUP(A213,法規化學品資料庫!$A$1280:$D$1302,4,FALSE))</f>
        <v/>
      </c>
      <c r="N213" s="53" t="str">
        <f>IF(ISNA(VLOOKUP(A213,法規化學品資料庫!$A$1303:$D$1327,4,FALSE)),"",VLOOKUP(A213,法規化學品資料庫!$A$1303:$D$1327,4,FALSE))</f>
        <v/>
      </c>
      <c r="O213" s="54" t="str">
        <f>IF(ISNA(VLOOKUP(A213,法規化學品資料庫!$A$1328:$D$1385,4,FALSE)),"",VLOOKUP(A213,法規化學品資料庫!$A$1328:$D$1385,4,FALSE))</f>
        <v/>
      </c>
      <c r="P213" s="54" t="str">
        <f>IF(ISNA(VLOOKUP(A213,法規化學品資料庫!$A$1386:$D$1532,4,FALSE)),"",VLOOKUP(A213,法規化學品資料庫!$A$1386:$D$1532,4,FALSE))</f>
        <v/>
      </c>
      <c r="Q213" s="53" t="str">
        <f>IF(ISNA(VLOOKUP(A213,法規化學品資料庫!$A$1533:$D$1908,4,FALSE)),"",VLOOKUP(A213,法規化學品資料庫!$A$1533:$D$1908,4,FALSE))</f>
        <v/>
      </c>
      <c r="R213" s="70" t="str">
        <f>IF(ISNA(VLOOKUP(A213,法規化學品資料庫!$A$1909:$D$1984,4,FALSE)),"",VLOOKUP(A213,法規化學品資料庫!$A$1909:$D$1984,4,FALSE))</f>
        <v/>
      </c>
    </row>
    <row r="214" spans="1:18" ht="49.5" x14ac:dyDescent="0.25">
      <c r="A214" s="61"/>
      <c r="B214" s="49"/>
      <c r="C214" s="49"/>
      <c r="D214" s="61"/>
      <c r="E214" s="61"/>
      <c r="F214" s="61"/>
      <c r="G214" s="61"/>
      <c r="H214" s="61"/>
      <c r="I214" s="61"/>
      <c r="J214" s="52" t="s">
        <v>1933</v>
      </c>
      <c r="K214" s="53" t="str">
        <f>IF(ISNA(VLOOKUP(A214,法規化學品資料庫!$A$1:$D$1173,4,FALSE)),"",VLOOKUP(A214,法規化學品資料庫!$A$1:$D$1173,4,FALSE))</f>
        <v/>
      </c>
      <c r="L214" s="53" t="str">
        <f>IF(ISNA(VLOOKUP(A214,法規化學品資料庫!$A$1174:$D$1279,4,FALSE)),"",VLOOKUP(A214,法規化學品資料庫!$A$1174:$D$1279,4,FALSE))</f>
        <v/>
      </c>
      <c r="M214" s="53" t="str">
        <f>IF(ISNA(VLOOKUP(A214,法規化學品資料庫!$A$1280:$D$1302,4,FALSE)),"",VLOOKUP(A214,法規化學品資料庫!$A$1280:$D$1302,4,FALSE))</f>
        <v/>
      </c>
      <c r="N214" s="53" t="str">
        <f>IF(ISNA(VLOOKUP(A214,法規化學品資料庫!$A$1303:$D$1327,4,FALSE)),"",VLOOKUP(A214,法規化學品資料庫!$A$1303:$D$1327,4,FALSE))</f>
        <v/>
      </c>
      <c r="O214" s="54" t="str">
        <f>IF(ISNA(VLOOKUP(A214,法規化學品資料庫!$A$1328:$D$1385,4,FALSE)),"",VLOOKUP(A214,法規化學品資料庫!$A$1328:$D$1385,4,FALSE))</f>
        <v/>
      </c>
      <c r="P214" s="54" t="str">
        <f>IF(ISNA(VLOOKUP(A214,法規化學品資料庫!$A$1386:$D$1532,4,FALSE)),"",VLOOKUP(A214,法規化學品資料庫!$A$1386:$D$1532,4,FALSE))</f>
        <v/>
      </c>
      <c r="Q214" s="53" t="str">
        <f>IF(ISNA(VLOOKUP(A214,法規化學品資料庫!$A$1533:$D$1908,4,FALSE)),"",VLOOKUP(A214,法規化學品資料庫!$A$1533:$D$1908,4,FALSE))</f>
        <v/>
      </c>
      <c r="R214" s="70" t="str">
        <f>IF(ISNA(VLOOKUP(A214,法規化學品資料庫!$A$1909:$D$1984,4,FALSE)),"",VLOOKUP(A214,法規化學品資料庫!$A$1909:$D$1984,4,FALSE))</f>
        <v/>
      </c>
    </row>
    <row r="215" spans="1:18" ht="49.5" x14ac:dyDescent="0.25">
      <c r="A215" s="61"/>
      <c r="B215" s="49"/>
      <c r="C215" s="49"/>
      <c r="D215" s="61"/>
      <c r="E215" s="61"/>
      <c r="F215" s="61"/>
      <c r="G215" s="61"/>
      <c r="H215" s="61"/>
      <c r="I215" s="61"/>
      <c r="J215" s="52" t="s">
        <v>1933</v>
      </c>
      <c r="K215" s="53" t="str">
        <f>IF(ISNA(VLOOKUP(A215,法規化學品資料庫!$A$1:$D$1173,4,FALSE)),"",VLOOKUP(A215,法規化學品資料庫!$A$1:$D$1173,4,FALSE))</f>
        <v/>
      </c>
      <c r="L215" s="53" t="str">
        <f>IF(ISNA(VLOOKUP(A215,法規化學品資料庫!$A$1174:$D$1279,4,FALSE)),"",VLOOKUP(A215,法規化學品資料庫!$A$1174:$D$1279,4,FALSE))</f>
        <v/>
      </c>
      <c r="M215" s="53" t="str">
        <f>IF(ISNA(VLOOKUP(A215,法規化學品資料庫!$A$1280:$D$1302,4,FALSE)),"",VLOOKUP(A215,法規化學品資料庫!$A$1280:$D$1302,4,FALSE))</f>
        <v/>
      </c>
      <c r="N215" s="53" t="str">
        <f>IF(ISNA(VLOOKUP(A215,法規化學品資料庫!$A$1303:$D$1327,4,FALSE)),"",VLOOKUP(A215,法規化學品資料庫!$A$1303:$D$1327,4,FALSE))</f>
        <v/>
      </c>
      <c r="O215" s="54" t="str">
        <f>IF(ISNA(VLOOKUP(A215,法規化學品資料庫!$A$1328:$D$1385,4,FALSE)),"",VLOOKUP(A215,法規化學品資料庫!$A$1328:$D$1385,4,FALSE))</f>
        <v/>
      </c>
      <c r="P215" s="54" t="str">
        <f>IF(ISNA(VLOOKUP(A215,法規化學品資料庫!$A$1386:$D$1532,4,FALSE)),"",VLOOKUP(A215,法規化學品資料庫!$A$1386:$D$1532,4,FALSE))</f>
        <v/>
      </c>
      <c r="Q215" s="53" t="str">
        <f>IF(ISNA(VLOOKUP(A215,法規化學品資料庫!$A$1533:$D$1908,4,FALSE)),"",VLOOKUP(A215,法規化學品資料庫!$A$1533:$D$1908,4,FALSE))</f>
        <v/>
      </c>
      <c r="R215" s="70" t="str">
        <f>IF(ISNA(VLOOKUP(A215,法規化學品資料庫!$A$1909:$D$1984,4,FALSE)),"",VLOOKUP(A215,法規化學品資料庫!$A$1909:$D$1984,4,FALSE))</f>
        <v/>
      </c>
    </row>
    <row r="216" spans="1:18" ht="49.5" x14ac:dyDescent="0.25">
      <c r="A216" s="61"/>
      <c r="B216" s="49"/>
      <c r="C216" s="49"/>
      <c r="D216" s="61"/>
      <c r="E216" s="61"/>
      <c r="F216" s="61"/>
      <c r="G216" s="61"/>
      <c r="H216" s="61"/>
      <c r="I216" s="61"/>
      <c r="J216" s="52" t="s">
        <v>1933</v>
      </c>
      <c r="K216" s="53" t="str">
        <f>IF(ISNA(VLOOKUP(A216,法規化學品資料庫!$A$1:$D$1173,4,FALSE)),"",VLOOKUP(A216,法規化學品資料庫!$A$1:$D$1173,4,FALSE))</f>
        <v/>
      </c>
      <c r="L216" s="53" t="str">
        <f>IF(ISNA(VLOOKUP(A216,法規化學品資料庫!$A$1174:$D$1279,4,FALSE)),"",VLOOKUP(A216,法規化學品資料庫!$A$1174:$D$1279,4,FALSE))</f>
        <v/>
      </c>
      <c r="M216" s="53" t="str">
        <f>IF(ISNA(VLOOKUP(A216,法規化學品資料庫!$A$1280:$D$1302,4,FALSE)),"",VLOOKUP(A216,法規化學品資料庫!$A$1280:$D$1302,4,FALSE))</f>
        <v/>
      </c>
      <c r="N216" s="53" t="str">
        <f>IF(ISNA(VLOOKUP(A216,法規化學品資料庫!$A$1303:$D$1327,4,FALSE)),"",VLOOKUP(A216,法規化學品資料庫!$A$1303:$D$1327,4,FALSE))</f>
        <v/>
      </c>
      <c r="O216" s="54" t="str">
        <f>IF(ISNA(VLOOKUP(A216,法規化學品資料庫!$A$1328:$D$1385,4,FALSE)),"",VLOOKUP(A216,法規化學品資料庫!$A$1328:$D$1385,4,FALSE))</f>
        <v/>
      </c>
      <c r="P216" s="54" t="str">
        <f>IF(ISNA(VLOOKUP(A216,法規化學品資料庫!$A$1386:$D$1532,4,FALSE)),"",VLOOKUP(A216,法規化學品資料庫!$A$1386:$D$1532,4,FALSE))</f>
        <v/>
      </c>
      <c r="Q216" s="53" t="str">
        <f>IF(ISNA(VLOOKUP(A216,法規化學品資料庫!$A$1533:$D$1908,4,FALSE)),"",VLOOKUP(A216,法規化學品資料庫!$A$1533:$D$1908,4,FALSE))</f>
        <v/>
      </c>
      <c r="R216" s="70" t="str">
        <f>IF(ISNA(VLOOKUP(A216,法規化學品資料庫!$A$1909:$D$1984,4,FALSE)),"",VLOOKUP(A216,法規化學品資料庫!$A$1909:$D$1984,4,FALSE))</f>
        <v/>
      </c>
    </row>
    <row r="217" spans="1:18" ht="49.5" x14ac:dyDescent="0.25">
      <c r="A217" s="61"/>
      <c r="B217" s="49"/>
      <c r="C217" s="49"/>
      <c r="D217" s="61"/>
      <c r="E217" s="61"/>
      <c r="F217" s="61"/>
      <c r="G217" s="61"/>
      <c r="H217" s="61"/>
      <c r="I217" s="61"/>
      <c r="J217" s="52" t="s">
        <v>1933</v>
      </c>
      <c r="K217" s="53" t="str">
        <f>IF(ISNA(VLOOKUP(A217,法規化學品資料庫!$A$1:$D$1173,4,FALSE)),"",VLOOKUP(A217,法規化學品資料庫!$A$1:$D$1173,4,FALSE))</f>
        <v/>
      </c>
      <c r="L217" s="53" t="str">
        <f>IF(ISNA(VLOOKUP(A217,法規化學品資料庫!$A$1174:$D$1279,4,FALSE)),"",VLOOKUP(A217,法規化學品資料庫!$A$1174:$D$1279,4,FALSE))</f>
        <v/>
      </c>
      <c r="M217" s="53" t="str">
        <f>IF(ISNA(VLOOKUP(A217,法規化學品資料庫!$A$1280:$D$1302,4,FALSE)),"",VLOOKUP(A217,法規化學品資料庫!$A$1280:$D$1302,4,FALSE))</f>
        <v/>
      </c>
      <c r="N217" s="53" t="str">
        <f>IF(ISNA(VLOOKUP(A217,法規化學品資料庫!$A$1303:$D$1327,4,FALSE)),"",VLOOKUP(A217,法規化學品資料庫!$A$1303:$D$1327,4,FALSE))</f>
        <v/>
      </c>
      <c r="O217" s="54" t="str">
        <f>IF(ISNA(VLOOKUP(A217,法規化學品資料庫!$A$1328:$D$1385,4,FALSE)),"",VLOOKUP(A217,法規化學品資料庫!$A$1328:$D$1385,4,FALSE))</f>
        <v/>
      </c>
      <c r="P217" s="54" t="str">
        <f>IF(ISNA(VLOOKUP(A217,法規化學品資料庫!$A$1386:$D$1532,4,FALSE)),"",VLOOKUP(A217,法規化學品資料庫!$A$1386:$D$1532,4,FALSE))</f>
        <v/>
      </c>
      <c r="Q217" s="53" t="str">
        <f>IF(ISNA(VLOOKUP(A217,法規化學品資料庫!$A$1533:$D$1908,4,FALSE)),"",VLOOKUP(A217,法規化學品資料庫!$A$1533:$D$1908,4,FALSE))</f>
        <v/>
      </c>
      <c r="R217" s="70" t="str">
        <f>IF(ISNA(VLOOKUP(A217,法規化學品資料庫!$A$1909:$D$1984,4,FALSE)),"",VLOOKUP(A217,法規化學品資料庫!$A$1909:$D$1984,4,FALSE))</f>
        <v/>
      </c>
    </row>
    <row r="218" spans="1:18" ht="49.5" x14ac:dyDescent="0.25">
      <c r="A218" s="61"/>
      <c r="B218" s="49"/>
      <c r="C218" s="49"/>
      <c r="D218" s="61"/>
      <c r="E218" s="61"/>
      <c r="F218" s="61"/>
      <c r="G218" s="61"/>
      <c r="H218" s="61"/>
      <c r="I218" s="61"/>
      <c r="J218" s="52" t="s">
        <v>1933</v>
      </c>
      <c r="K218" s="53" t="str">
        <f>IF(ISNA(VLOOKUP(A218,法規化學品資料庫!$A$1:$D$1173,4,FALSE)),"",VLOOKUP(A218,法規化學品資料庫!$A$1:$D$1173,4,FALSE))</f>
        <v/>
      </c>
      <c r="L218" s="53" t="str">
        <f>IF(ISNA(VLOOKUP(A218,法規化學品資料庫!$A$1174:$D$1279,4,FALSE)),"",VLOOKUP(A218,法規化學品資料庫!$A$1174:$D$1279,4,FALSE))</f>
        <v/>
      </c>
      <c r="M218" s="53" t="str">
        <f>IF(ISNA(VLOOKUP(A218,法規化學品資料庫!$A$1280:$D$1302,4,FALSE)),"",VLOOKUP(A218,法規化學品資料庫!$A$1280:$D$1302,4,FALSE))</f>
        <v/>
      </c>
      <c r="N218" s="53" t="str">
        <f>IF(ISNA(VLOOKUP(A218,法規化學品資料庫!$A$1303:$D$1327,4,FALSE)),"",VLOOKUP(A218,法規化學品資料庫!$A$1303:$D$1327,4,FALSE))</f>
        <v/>
      </c>
      <c r="O218" s="54" t="str">
        <f>IF(ISNA(VLOOKUP(A218,法規化學品資料庫!$A$1328:$D$1385,4,FALSE)),"",VLOOKUP(A218,法規化學品資料庫!$A$1328:$D$1385,4,FALSE))</f>
        <v/>
      </c>
      <c r="P218" s="54" t="str">
        <f>IF(ISNA(VLOOKUP(A218,法規化學品資料庫!$A$1386:$D$1532,4,FALSE)),"",VLOOKUP(A218,法規化學品資料庫!$A$1386:$D$1532,4,FALSE))</f>
        <v/>
      </c>
      <c r="Q218" s="53" t="str">
        <f>IF(ISNA(VLOOKUP(A218,法規化學品資料庫!$A$1533:$D$1908,4,FALSE)),"",VLOOKUP(A218,法規化學品資料庫!$A$1533:$D$1908,4,FALSE))</f>
        <v/>
      </c>
      <c r="R218" s="70" t="str">
        <f>IF(ISNA(VLOOKUP(A218,法規化學品資料庫!$A$1909:$D$1984,4,FALSE)),"",VLOOKUP(A218,法規化學品資料庫!$A$1909:$D$1984,4,FALSE))</f>
        <v/>
      </c>
    </row>
    <row r="219" spans="1:18" ht="49.5" x14ac:dyDescent="0.25">
      <c r="A219" s="61"/>
      <c r="B219" s="49"/>
      <c r="C219" s="49"/>
      <c r="D219" s="61"/>
      <c r="E219" s="61"/>
      <c r="F219" s="61"/>
      <c r="G219" s="61"/>
      <c r="H219" s="61"/>
      <c r="I219" s="61"/>
      <c r="J219" s="52" t="s">
        <v>1933</v>
      </c>
      <c r="K219" s="53" t="str">
        <f>IF(ISNA(VLOOKUP(A219,法規化學品資料庫!$A$1:$D$1173,4,FALSE)),"",VLOOKUP(A219,法規化學品資料庫!$A$1:$D$1173,4,FALSE))</f>
        <v/>
      </c>
      <c r="L219" s="53" t="str">
        <f>IF(ISNA(VLOOKUP(A219,法規化學品資料庫!$A$1174:$D$1279,4,FALSE)),"",VLOOKUP(A219,法規化學品資料庫!$A$1174:$D$1279,4,FALSE))</f>
        <v/>
      </c>
      <c r="M219" s="53" t="str">
        <f>IF(ISNA(VLOOKUP(A219,法規化學品資料庫!$A$1280:$D$1302,4,FALSE)),"",VLOOKUP(A219,法規化學品資料庫!$A$1280:$D$1302,4,FALSE))</f>
        <v/>
      </c>
      <c r="N219" s="53" t="str">
        <f>IF(ISNA(VLOOKUP(A219,法規化學品資料庫!$A$1303:$D$1327,4,FALSE)),"",VLOOKUP(A219,法規化學品資料庫!$A$1303:$D$1327,4,FALSE))</f>
        <v/>
      </c>
      <c r="O219" s="54" t="str">
        <f>IF(ISNA(VLOOKUP(A219,法規化學品資料庫!$A$1328:$D$1385,4,FALSE)),"",VLOOKUP(A219,法規化學品資料庫!$A$1328:$D$1385,4,FALSE))</f>
        <v/>
      </c>
      <c r="P219" s="54" t="str">
        <f>IF(ISNA(VLOOKUP(A219,法規化學品資料庫!$A$1386:$D$1532,4,FALSE)),"",VLOOKUP(A219,法規化學品資料庫!$A$1386:$D$1532,4,FALSE))</f>
        <v/>
      </c>
      <c r="Q219" s="53" t="str">
        <f>IF(ISNA(VLOOKUP(A219,法規化學品資料庫!$A$1533:$D$1908,4,FALSE)),"",VLOOKUP(A219,法規化學品資料庫!$A$1533:$D$1908,4,FALSE))</f>
        <v/>
      </c>
      <c r="R219" s="70" t="str">
        <f>IF(ISNA(VLOOKUP(A219,法規化學品資料庫!$A$1909:$D$1984,4,FALSE)),"",VLOOKUP(A219,法規化學品資料庫!$A$1909:$D$1984,4,FALSE))</f>
        <v/>
      </c>
    </row>
    <row r="220" spans="1:18" ht="49.5" x14ac:dyDescent="0.25">
      <c r="A220" s="61"/>
      <c r="B220" s="57"/>
      <c r="C220" s="49"/>
      <c r="D220" s="61"/>
      <c r="E220" s="61"/>
      <c r="F220" s="61"/>
      <c r="G220" s="61"/>
      <c r="H220" s="61"/>
      <c r="I220" s="61"/>
      <c r="J220" s="52" t="s">
        <v>1933</v>
      </c>
      <c r="K220" s="53" t="str">
        <f>IF(ISNA(VLOOKUP(A220,法規化學品資料庫!$A$1:$D$1173,4,FALSE)),"",VLOOKUP(A220,法規化學品資料庫!$A$1:$D$1173,4,FALSE))</f>
        <v/>
      </c>
      <c r="L220" s="53" t="str">
        <f>IF(ISNA(VLOOKUP(A220,法規化學品資料庫!$A$1174:$D$1279,4,FALSE)),"",VLOOKUP(A220,法規化學品資料庫!$A$1174:$D$1279,4,FALSE))</f>
        <v/>
      </c>
      <c r="M220" s="53" t="str">
        <f>IF(ISNA(VLOOKUP(A220,法規化學品資料庫!$A$1280:$D$1302,4,FALSE)),"",VLOOKUP(A220,法規化學品資料庫!$A$1280:$D$1302,4,FALSE))</f>
        <v/>
      </c>
      <c r="N220" s="53" t="str">
        <f>IF(ISNA(VLOOKUP(A220,法規化學品資料庫!$A$1303:$D$1327,4,FALSE)),"",VLOOKUP(A220,法規化學品資料庫!$A$1303:$D$1327,4,FALSE))</f>
        <v/>
      </c>
      <c r="O220" s="54" t="str">
        <f>IF(ISNA(VLOOKUP(A220,法規化學品資料庫!$A$1328:$D$1385,4,FALSE)),"",VLOOKUP(A220,法規化學品資料庫!$A$1328:$D$1385,4,FALSE))</f>
        <v/>
      </c>
      <c r="P220" s="54" t="str">
        <f>IF(ISNA(VLOOKUP(A220,法規化學品資料庫!$A$1386:$D$1532,4,FALSE)),"",VLOOKUP(A220,法規化學品資料庫!$A$1386:$D$1532,4,FALSE))</f>
        <v/>
      </c>
      <c r="Q220" s="53" t="str">
        <f>IF(ISNA(VLOOKUP(A220,法規化學品資料庫!$A$1533:$D$1908,4,FALSE)),"",VLOOKUP(A220,法規化學品資料庫!$A$1533:$D$1908,4,FALSE))</f>
        <v/>
      </c>
      <c r="R220" s="70" t="str">
        <f>IF(ISNA(VLOOKUP(A220,法規化學品資料庫!$A$1909:$D$1984,4,FALSE)),"",VLOOKUP(A220,法規化學品資料庫!$A$1909:$D$1984,4,FALSE))</f>
        <v/>
      </c>
    </row>
    <row r="221" spans="1:18" ht="49.5" x14ac:dyDescent="0.25">
      <c r="A221" s="49"/>
      <c r="B221" s="49"/>
      <c r="C221" s="49"/>
      <c r="D221" s="61"/>
      <c r="E221" s="61"/>
      <c r="F221" s="61"/>
      <c r="G221" s="61"/>
      <c r="H221" s="61"/>
      <c r="I221" s="61"/>
      <c r="J221" s="52" t="s">
        <v>1933</v>
      </c>
      <c r="K221" s="53" t="str">
        <f>IF(ISNA(VLOOKUP(A221,法規化學品資料庫!$A$1:$D$1173,4,FALSE)),"",VLOOKUP(A221,法規化學品資料庫!$A$1:$D$1173,4,FALSE))</f>
        <v/>
      </c>
      <c r="L221" s="53" t="str">
        <f>IF(ISNA(VLOOKUP(A221,法規化學品資料庫!$A$1174:$D$1279,4,FALSE)),"",VLOOKUP(A221,法規化學品資料庫!$A$1174:$D$1279,4,FALSE))</f>
        <v/>
      </c>
      <c r="M221" s="53" t="str">
        <f>IF(ISNA(VLOOKUP(A221,法規化學品資料庫!$A$1280:$D$1302,4,FALSE)),"",VLOOKUP(A221,法規化學品資料庫!$A$1280:$D$1302,4,FALSE))</f>
        <v/>
      </c>
      <c r="N221" s="53" t="str">
        <f>IF(ISNA(VLOOKUP(A221,法規化學品資料庫!$A$1303:$D$1327,4,FALSE)),"",VLOOKUP(A221,法規化學品資料庫!$A$1303:$D$1327,4,FALSE))</f>
        <v/>
      </c>
      <c r="O221" s="54" t="str">
        <f>IF(ISNA(VLOOKUP(A221,法規化學品資料庫!$A$1328:$D$1385,4,FALSE)),"",VLOOKUP(A221,法規化學品資料庫!$A$1328:$D$1385,4,FALSE))</f>
        <v/>
      </c>
      <c r="P221" s="54" t="str">
        <f>IF(ISNA(VLOOKUP(A221,法規化學品資料庫!$A$1386:$D$1532,4,FALSE)),"",VLOOKUP(A221,法規化學品資料庫!$A$1386:$D$1532,4,FALSE))</f>
        <v/>
      </c>
      <c r="Q221" s="53" t="str">
        <f>IF(ISNA(VLOOKUP(A221,法規化學品資料庫!$A$1533:$D$1908,4,FALSE)),"",VLOOKUP(A221,法規化學品資料庫!$A$1533:$D$1908,4,FALSE))</f>
        <v/>
      </c>
      <c r="R221" s="70" t="str">
        <f>IF(ISNA(VLOOKUP(A221,法規化學品資料庫!$A$1909:$D$1984,4,FALSE)),"",VLOOKUP(A221,法規化學品資料庫!$A$1909:$D$1984,4,FALSE))</f>
        <v/>
      </c>
    </row>
    <row r="222" spans="1:18" ht="49.5" x14ac:dyDescent="0.25">
      <c r="A222" s="61"/>
      <c r="B222" s="49"/>
      <c r="C222" s="49"/>
      <c r="D222" s="61"/>
      <c r="E222" s="61"/>
      <c r="F222" s="61"/>
      <c r="G222" s="61"/>
      <c r="H222" s="61"/>
      <c r="I222" s="61"/>
      <c r="J222" s="52" t="s">
        <v>1933</v>
      </c>
      <c r="K222" s="53" t="str">
        <f>IF(ISNA(VLOOKUP(A222,法規化學品資料庫!$A$1:$D$1173,4,FALSE)),"",VLOOKUP(A222,法規化學品資料庫!$A$1:$D$1173,4,FALSE))</f>
        <v/>
      </c>
      <c r="L222" s="53" t="str">
        <f>IF(ISNA(VLOOKUP(A222,法規化學品資料庫!$A$1174:$D$1279,4,FALSE)),"",VLOOKUP(A222,法規化學品資料庫!$A$1174:$D$1279,4,FALSE))</f>
        <v/>
      </c>
      <c r="M222" s="53" t="str">
        <f>IF(ISNA(VLOOKUP(A222,法規化學品資料庫!$A$1280:$D$1302,4,FALSE)),"",VLOOKUP(A222,法規化學品資料庫!$A$1280:$D$1302,4,FALSE))</f>
        <v/>
      </c>
      <c r="N222" s="53" t="str">
        <f>IF(ISNA(VLOOKUP(A222,法規化學品資料庫!$A$1303:$D$1327,4,FALSE)),"",VLOOKUP(A222,法規化學品資料庫!$A$1303:$D$1327,4,FALSE))</f>
        <v/>
      </c>
      <c r="O222" s="54" t="str">
        <f>IF(ISNA(VLOOKUP(A222,法規化學品資料庫!$A$1328:$D$1385,4,FALSE)),"",VLOOKUP(A222,法規化學品資料庫!$A$1328:$D$1385,4,FALSE))</f>
        <v/>
      </c>
      <c r="P222" s="54" t="str">
        <f>IF(ISNA(VLOOKUP(A222,法規化學品資料庫!$A$1386:$D$1532,4,FALSE)),"",VLOOKUP(A222,法規化學品資料庫!$A$1386:$D$1532,4,FALSE))</f>
        <v/>
      </c>
      <c r="Q222" s="53" t="str">
        <f>IF(ISNA(VLOOKUP(A222,法規化學品資料庫!$A$1533:$D$1908,4,FALSE)),"",VLOOKUP(A222,法規化學品資料庫!$A$1533:$D$1908,4,FALSE))</f>
        <v/>
      </c>
      <c r="R222" s="70" t="str">
        <f>IF(ISNA(VLOOKUP(A222,法規化學品資料庫!$A$1909:$D$1984,4,FALSE)),"",VLOOKUP(A222,法規化學品資料庫!$A$1909:$D$1984,4,FALSE))</f>
        <v/>
      </c>
    </row>
    <row r="223" spans="1:18" ht="49.5" x14ac:dyDescent="0.25">
      <c r="A223" s="49"/>
      <c r="B223" s="49"/>
      <c r="C223" s="49"/>
      <c r="D223" s="61"/>
      <c r="E223" s="61"/>
      <c r="F223" s="61"/>
      <c r="G223" s="61"/>
      <c r="H223" s="61"/>
      <c r="I223" s="61"/>
      <c r="J223" s="52" t="s">
        <v>1933</v>
      </c>
      <c r="K223" s="53" t="str">
        <f>IF(ISNA(VLOOKUP(A223,法規化學品資料庫!$A$1:$D$1173,4,FALSE)),"",VLOOKUP(A223,法規化學品資料庫!$A$1:$D$1173,4,FALSE))</f>
        <v/>
      </c>
      <c r="L223" s="53" t="str">
        <f>IF(ISNA(VLOOKUP(A223,法規化學品資料庫!$A$1174:$D$1279,4,FALSE)),"",VLOOKUP(A223,法規化學品資料庫!$A$1174:$D$1279,4,FALSE))</f>
        <v/>
      </c>
      <c r="M223" s="53" t="str">
        <f>IF(ISNA(VLOOKUP(A223,法規化學品資料庫!$A$1280:$D$1302,4,FALSE)),"",VLOOKUP(A223,法規化學品資料庫!$A$1280:$D$1302,4,FALSE))</f>
        <v/>
      </c>
      <c r="N223" s="53" t="str">
        <f>IF(ISNA(VLOOKUP(A223,法規化學品資料庫!$A$1303:$D$1327,4,FALSE)),"",VLOOKUP(A223,法規化學品資料庫!$A$1303:$D$1327,4,FALSE))</f>
        <v/>
      </c>
      <c r="O223" s="54" t="str">
        <f>IF(ISNA(VLOOKUP(A223,法規化學品資料庫!$A$1328:$D$1385,4,FALSE)),"",VLOOKUP(A223,法規化學品資料庫!$A$1328:$D$1385,4,FALSE))</f>
        <v/>
      </c>
      <c r="P223" s="54" t="str">
        <f>IF(ISNA(VLOOKUP(A223,法規化學品資料庫!$A$1386:$D$1532,4,FALSE)),"",VLOOKUP(A223,法規化學品資料庫!$A$1386:$D$1532,4,FALSE))</f>
        <v/>
      </c>
      <c r="Q223" s="53" t="str">
        <f>IF(ISNA(VLOOKUP(A223,法規化學品資料庫!$A$1533:$D$1908,4,FALSE)),"",VLOOKUP(A223,法規化學品資料庫!$A$1533:$D$1908,4,FALSE))</f>
        <v/>
      </c>
      <c r="R223" s="70" t="str">
        <f>IF(ISNA(VLOOKUP(A223,法規化學品資料庫!$A$1909:$D$1984,4,FALSE)),"",VLOOKUP(A223,法規化學品資料庫!$A$1909:$D$1984,4,FALSE))</f>
        <v/>
      </c>
    </row>
    <row r="224" spans="1:18" ht="49.5" x14ac:dyDescent="0.25">
      <c r="A224" s="49"/>
      <c r="B224" s="49"/>
      <c r="C224" s="49"/>
      <c r="D224" s="61"/>
      <c r="E224" s="61"/>
      <c r="F224" s="61"/>
      <c r="G224" s="61"/>
      <c r="H224" s="61"/>
      <c r="I224" s="61"/>
      <c r="J224" s="52" t="s">
        <v>1933</v>
      </c>
      <c r="K224" s="53" t="str">
        <f>IF(ISNA(VLOOKUP(A224,法規化學品資料庫!$A$1:$D$1173,4,FALSE)),"",VLOOKUP(A224,法規化學品資料庫!$A$1:$D$1173,4,FALSE))</f>
        <v/>
      </c>
      <c r="L224" s="53" t="str">
        <f>IF(ISNA(VLOOKUP(A224,法規化學品資料庫!$A$1174:$D$1279,4,FALSE)),"",VLOOKUP(A224,法規化學品資料庫!$A$1174:$D$1279,4,FALSE))</f>
        <v/>
      </c>
      <c r="M224" s="53" t="str">
        <f>IF(ISNA(VLOOKUP(A224,法規化學品資料庫!$A$1280:$D$1302,4,FALSE)),"",VLOOKUP(A224,法規化學品資料庫!$A$1280:$D$1302,4,FALSE))</f>
        <v/>
      </c>
      <c r="N224" s="53" t="str">
        <f>IF(ISNA(VLOOKUP(A224,法規化學品資料庫!$A$1303:$D$1327,4,FALSE)),"",VLOOKUP(A224,法規化學品資料庫!$A$1303:$D$1327,4,FALSE))</f>
        <v/>
      </c>
      <c r="O224" s="54" t="str">
        <f>IF(ISNA(VLOOKUP(A224,法規化學品資料庫!$A$1328:$D$1385,4,FALSE)),"",VLOOKUP(A224,法規化學品資料庫!$A$1328:$D$1385,4,FALSE))</f>
        <v/>
      </c>
      <c r="P224" s="54" t="str">
        <f>IF(ISNA(VLOOKUP(A224,法規化學品資料庫!$A$1386:$D$1532,4,FALSE)),"",VLOOKUP(A224,法規化學品資料庫!$A$1386:$D$1532,4,FALSE))</f>
        <v/>
      </c>
      <c r="Q224" s="53" t="str">
        <f>IF(ISNA(VLOOKUP(A224,法規化學品資料庫!$A$1533:$D$1908,4,FALSE)),"",VLOOKUP(A224,法規化學品資料庫!$A$1533:$D$1908,4,FALSE))</f>
        <v/>
      </c>
      <c r="R224" s="70" t="str">
        <f>IF(ISNA(VLOOKUP(A224,法規化學品資料庫!$A$1909:$D$1984,4,FALSE)),"",VLOOKUP(A224,法規化學品資料庫!$A$1909:$D$1984,4,FALSE))</f>
        <v/>
      </c>
    </row>
    <row r="225" spans="1:18" ht="49.5" x14ac:dyDescent="0.25">
      <c r="A225" s="61"/>
      <c r="B225" s="49"/>
      <c r="C225" s="49"/>
      <c r="D225" s="61"/>
      <c r="E225" s="61"/>
      <c r="F225" s="61"/>
      <c r="G225" s="61"/>
      <c r="H225" s="61"/>
      <c r="I225" s="61"/>
      <c r="J225" s="52" t="s">
        <v>1933</v>
      </c>
      <c r="K225" s="53" t="str">
        <f>IF(ISNA(VLOOKUP(A225,法規化學品資料庫!$A$1:$D$1173,4,FALSE)),"",VLOOKUP(A225,法規化學品資料庫!$A$1:$D$1173,4,FALSE))</f>
        <v/>
      </c>
      <c r="L225" s="53" t="str">
        <f>IF(ISNA(VLOOKUP(A225,法規化學品資料庫!$A$1174:$D$1279,4,FALSE)),"",VLOOKUP(A225,法規化學品資料庫!$A$1174:$D$1279,4,FALSE))</f>
        <v/>
      </c>
      <c r="M225" s="53" t="str">
        <f>IF(ISNA(VLOOKUP(A225,法規化學品資料庫!$A$1280:$D$1302,4,FALSE)),"",VLOOKUP(A225,法規化學品資料庫!$A$1280:$D$1302,4,FALSE))</f>
        <v/>
      </c>
      <c r="N225" s="53" t="str">
        <f>IF(ISNA(VLOOKUP(A225,法規化學品資料庫!$A$1303:$D$1327,4,FALSE)),"",VLOOKUP(A225,法規化學品資料庫!$A$1303:$D$1327,4,FALSE))</f>
        <v/>
      </c>
      <c r="O225" s="54" t="str">
        <f>IF(ISNA(VLOOKUP(A225,法規化學品資料庫!$A$1328:$D$1385,4,FALSE)),"",VLOOKUP(A225,法規化學品資料庫!$A$1328:$D$1385,4,FALSE))</f>
        <v/>
      </c>
      <c r="P225" s="54" t="str">
        <f>IF(ISNA(VLOOKUP(A225,法規化學品資料庫!$A$1386:$D$1532,4,FALSE)),"",VLOOKUP(A225,法規化學品資料庫!$A$1386:$D$1532,4,FALSE))</f>
        <v/>
      </c>
      <c r="Q225" s="53" t="str">
        <f>IF(ISNA(VLOOKUP(A225,法規化學品資料庫!$A$1533:$D$1908,4,FALSE)),"",VLOOKUP(A225,法規化學品資料庫!$A$1533:$D$1908,4,FALSE))</f>
        <v/>
      </c>
      <c r="R225" s="70" t="str">
        <f>IF(ISNA(VLOOKUP(A225,法規化學品資料庫!$A$1909:$D$1984,4,FALSE)),"",VLOOKUP(A225,法規化學品資料庫!$A$1909:$D$1984,4,FALSE))</f>
        <v/>
      </c>
    </row>
    <row r="226" spans="1:18" ht="49.5" x14ac:dyDescent="0.25">
      <c r="A226" s="61"/>
      <c r="B226" s="49"/>
      <c r="C226" s="49"/>
      <c r="D226" s="61"/>
      <c r="E226" s="61"/>
      <c r="F226" s="61"/>
      <c r="G226" s="61"/>
      <c r="H226" s="61"/>
      <c r="I226" s="61"/>
      <c r="J226" s="52" t="s">
        <v>1933</v>
      </c>
      <c r="K226" s="53" t="str">
        <f>IF(ISNA(VLOOKUP(A226,法規化學品資料庫!$A$1:$D$1173,4,FALSE)),"",VLOOKUP(A226,法規化學品資料庫!$A$1:$D$1173,4,FALSE))</f>
        <v/>
      </c>
      <c r="L226" s="53" t="str">
        <f>IF(ISNA(VLOOKUP(A226,法規化學品資料庫!$A$1174:$D$1279,4,FALSE)),"",VLOOKUP(A226,法規化學品資料庫!$A$1174:$D$1279,4,FALSE))</f>
        <v/>
      </c>
      <c r="M226" s="53" t="str">
        <f>IF(ISNA(VLOOKUP(A226,法規化學品資料庫!$A$1280:$D$1302,4,FALSE)),"",VLOOKUP(A226,法規化學品資料庫!$A$1280:$D$1302,4,FALSE))</f>
        <v/>
      </c>
      <c r="N226" s="53" t="str">
        <f>IF(ISNA(VLOOKUP(A226,法規化學品資料庫!$A$1303:$D$1327,4,FALSE)),"",VLOOKUP(A226,法規化學品資料庫!$A$1303:$D$1327,4,FALSE))</f>
        <v/>
      </c>
      <c r="O226" s="54" t="str">
        <f>IF(ISNA(VLOOKUP(A226,法規化學品資料庫!$A$1328:$D$1385,4,FALSE)),"",VLOOKUP(A226,法規化學品資料庫!$A$1328:$D$1385,4,FALSE))</f>
        <v/>
      </c>
      <c r="P226" s="54" t="str">
        <f>IF(ISNA(VLOOKUP(A226,法規化學品資料庫!$A$1386:$D$1532,4,FALSE)),"",VLOOKUP(A226,法規化學品資料庫!$A$1386:$D$1532,4,FALSE))</f>
        <v/>
      </c>
      <c r="Q226" s="53" t="str">
        <f>IF(ISNA(VLOOKUP(A226,法規化學品資料庫!$A$1533:$D$1908,4,FALSE)),"",VLOOKUP(A226,法規化學品資料庫!$A$1533:$D$1908,4,FALSE))</f>
        <v/>
      </c>
      <c r="R226" s="70" t="str">
        <f>IF(ISNA(VLOOKUP(A226,法規化學品資料庫!$A$1909:$D$1984,4,FALSE)),"",VLOOKUP(A226,法規化學品資料庫!$A$1909:$D$1984,4,FALSE))</f>
        <v/>
      </c>
    </row>
    <row r="227" spans="1:18" ht="49.5" x14ac:dyDescent="0.25">
      <c r="A227" s="49"/>
      <c r="B227" s="49"/>
      <c r="C227" s="49"/>
      <c r="D227" s="61"/>
      <c r="E227" s="61"/>
      <c r="F227" s="61"/>
      <c r="G227" s="61"/>
      <c r="H227" s="61"/>
      <c r="I227" s="61"/>
      <c r="J227" s="52" t="s">
        <v>1933</v>
      </c>
      <c r="K227" s="53" t="str">
        <f>IF(ISNA(VLOOKUP(A227,法規化學品資料庫!$A$1:$D$1173,4,FALSE)),"",VLOOKUP(A227,法規化學品資料庫!$A$1:$D$1173,4,FALSE))</f>
        <v/>
      </c>
      <c r="L227" s="53" t="str">
        <f>IF(ISNA(VLOOKUP(A227,法規化學品資料庫!$A$1174:$D$1279,4,FALSE)),"",VLOOKUP(A227,法規化學品資料庫!$A$1174:$D$1279,4,FALSE))</f>
        <v/>
      </c>
      <c r="M227" s="53" t="str">
        <f>IF(ISNA(VLOOKUP(A227,法規化學品資料庫!$A$1280:$D$1302,4,FALSE)),"",VLOOKUP(A227,法規化學品資料庫!$A$1280:$D$1302,4,FALSE))</f>
        <v/>
      </c>
      <c r="N227" s="53" t="str">
        <f>IF(ISNA(VLOOKUP(A227,法規化學品資料庫!$A$1303:$D$1327,4,FALSE)),"",VLOOKUP(A227,法規化學品資料庫!$A$1303:$D$1327,4,FALSE))</f>
        <v/>
      </c>
      <c r="O227" s="54" t="str">
        <f>IF(ISNA(VLOOKUP(A227,法規化學品資料庫!$A$1328:$D$1385,4,FALSE)),"",VLOOKUP(A227,法規化學品資料庫!$A$1328:$D$1385,4,FALSE))</f>
        <v/>
      </c>
      <c r="P227" s="54" t="str">
        <f>IF(ISNA(VLOOKUP(A227,法規化學品資料庫!$A$1386:$D$1532,4,FALSE)),"",VLOOKUP(A227,法規化學品資料庫!$A$1386:$D$1532,4,FALSE))</f>
        <v/>
      </c>
      <c r="Q227" s="53" t="str">
        <f>IF(ISNA(VLOOKUP(A227,法規化學品資料庫!$A$1533:$D$1908,4,FALSE)),"",VLOOKUP(A227,法規化學品資料庫!$A$1533:$D$1908,4,FALSE))</f>
        <v/>
      </c>
      <c r="R227" s="70" t="str">
        <f>IF(ISNA(VLOOKUP(A227,法規化學品資料庫!$A$1909:$D$1984,4,FALSE)),"",VLOOKUP(A227,法規化學品資料庫!$A$1909:$D$1984,4,FALSE))</f>
        <v/>
      </c>
    </row>
    <row r="228" spans="1:18" ht="49.5" x14ac:dyDescent="0.25">
      <c r="A228" s="49"/>
      <c r="B228" s="49"/>
      <c r="C228" s="49"/>
      <c r="D228" s="61"/>
      <c r="E228" s="61"/>
      <c r="F228" s="61"/>
      <c r="G228" s="61"/>
      <c r="H228" s="61"/>
      <c r="I228" s="61"/>
      <c r="J228" s="52" t="s">
        <v>1933</v>
      </c>
      <c r="K228" s="53" t="str">
        <f>IF(ISNA(VLOOKUP(A228,法規化學品資料庫!$A$1:$D$1173,4,FALSE)),"",VLOOKUP(A228,法規化學品資料庫!$A$1:$D$1173,4,FALSE))</f>
        <v/>
      </c>
      <c r="L228" s="53" t="str">
        <f>IF(ISNA(VLOOKUP(A228,法規化學品資料庫!$A$1174:$D$1279,4,FALSE)),"",VLOOKUP(A228,法規化學品資料庫!$A$1174:$D$1279,4,FALSE))</f>
        <v/>
      </c>
      <c r="M228" s="53" t="str">
        <f>IF(ISNA(VLOOKUP(A228,法規化學品資料庫!$A$1280:$D$1302,4,FALSE)),"",VLOOKUP(A228,法規化學品資料庫!$A$1280:$D$1302,4,FALSE))</f>
        <v/>
      </c>
      <c r="N228" s="53" t="str">
        <f>IF(ISNA(VLOOKUP(A228,法規化學品資料庫!$A$1303:$D$1327,4,FALSE)),"",VLOOKUP(A228,法規化學品資料庫!$A$1303:$D$1327,4,FALSE))</f>
        <v/>
      </c>
      <c r="O228" s="54" t="str">
        <f>IF(ISNA(VLOOKUP(A228,法規化學品資料庫!$A$1328:$D$1385,4,FALSE)),"",VLOOKUP(A228,法規化學品資料庫!$A$1328:$D$1385,4,FALSE))</f>
        <v/>
      </c>
      <c r="P228" s="54" t="str">
        <f>IF(ISNA(VLOOKUP(A228,法規化學品資料庫!$A$1386:$D$1532,4,FALSE)),"",VLOOKUP(A228,法規化學品資料庫!$A$1386:$D$1532,4,FALSE))</f>
        <v/>
      </c>
      <c r="Q228" s="53" t="str">
        <f>IF(ISNA(VLOOKUP(A228,法規化學品資料庫!$A$1533:$D$1908,4,FALSE)),"",VLOOKUP(A228,法規化學品資料庫!$A$1533:$D$1908,4,FALSE))</f>
        <v/>
      </c>
      <c r="R228" s="70" t="str">
        <f>IF(ISNA(VLOOKUP(A228,法規化學品資料庫!$A$1909:$D$1984,4,FALSE)),"",VLOOKUP(A228,法規化學品資料庫!$A$1909:$D$1984,4,FALSE))</f>
        <v/>
      </c>
    </row>
    <row r="229" spans="1:18" ht="49.5" x14ac:dyDescent="0.25">
      <c r="A229" s="61"/>
      <c r="B229" s="49"/>
      <c r="C229" s="49"/>
      <c r="D229" s="61"/>
      <c r="E229" s="61"/>
      <c r="F229" s="61"/>
      <c r="G229" s="61"/>
      <c r="H229" s="61"/>
      <c r="I229" s="61"/>
      <c r="J229" s="52" t="s">
        <v>1933</v>
      </c>
      <c r="K229" s="53" t="str">
        <f>IF(ISNA(VLOOKUP(A229,法規化學品資料庫!$A$1:$D$1173,4,FALSE)),"",VLOOKUP(A229,法規化學品資料庫!$A$1:$D$1173,4,FALSE))</f>
        <v/>
      </c>
      <c r="L229" s="53" t="str">
        <f>IF(ISNA(VLOOKUP(A229,法規化學品資料庫!$A$1174:$D$1279,4,FALSE)),"",VLOOKUP(A229,法規化學品資料庫!$A$1174:$D$1279,4,FALSE))</f>
        <v/>
      </c>
      <c r="M229" s="53" t="str">
        <f>IF(ISNA(VLOOKUP(A229,法規化學品資料庫!$A$1280:$D$1302,4,FALSE)),"",VLOOKUP(A229,法規化學品資料庫!$A$1280:$D$1302,4,FALSE))</f>
        <v/>
      </c>
      <c r="N229" s="53" t="str">
        <f>IF(ISNA(VLOOKUP(A229,法規化學品資料庫!$A$1303:$D$1327,4,FALSE)),"",VLOOKUP(A229,法規化學品資料庫!$A$1303:$D$1327,4,FALSE))</f>
        <v/>
      </c>
      <c r="O229" s="54" t="str">
        <f>IF(ISNA(VLOOKUP(A229,法規化學品資料庫!$A$1328:$D$1385,4,FALSE)),"",VLOOKUP(A229,法規化學品資料庫!$A$1328:$D$1385,4,FALSE))</f>
        <v/>
      </c>
      <c r="P229" s="54" t="str">
        <f>IF(ISNA(VLOOKUP(A229,法規化學品資料庫!$A$1386:$D$1532,4,FALSE)),"",VLOOKUP(A229,法規化學品資料庫!$A$1386:$D$1532,4,FALSE))</f>
        <v/>
      </c>
      <c r="Q229" s="53" t="str">
        <f>IF(ISNA(VLOOKUP(A229,法規化學品資料庫!$A$1533:$D$1908,4,FALSE)),"",VLOOKUP(A229,法規化學品資料庫!$A$1533:$D$1908,4,FALSE))</f>
        <v/>
      </c>
      <c r="R229" s="70" t="str">
        <f>IF(ISNA(VLOOKUP(A229,法規化學品資料庫!$A$1909:$D$1984,4,FALSE)),"",VLOOKUP(A229,法規化學品資料庫!$A$1909:$D$1984,4,FALSE))</f>
        <v/>
      </c>
    </row>
    <row r="230" spans="1:18" ht="49.5" x14ac:dyDescent="0.25">
      <c r="A230" s="61"/>
      <c r="B230" s="57"/>
      <c r="C230" s="49"/>
      <c r="D230" s="61"/>
      <c r="E230" s="61"/>
      <c r="F230" s="61"/>
      <c r="G230" s="61"/>
      <c r="H230" s="61"/>
      <c r="I230" s="61"/>
      <c r="J230" s="52" t="s">
        <v>1933</v>
      </c>
      <c r="K230" s="53" t="str">
        <f>IF(ISNA(VLOOKUP(A230,法規化學品資料庫!$A$1:$D$1173,4,FALSE)),"",VLOOKUP(A230,法規化學品資料庫!$A$1:$D$1173,4,FALSE))</f>
        <v/>
      </c>
      <c r="L230" s="53" t="str">
        <f>IF(ISNA(VLOOKUP(A230,法規化學品資料庫!$A$1174:$D$1279,4,FALSE)),"",VLOOKUP(A230,法規化學品資料庫!$A$1174:$D$1279,4,FALSE))</f>
        <v/>
      </c>
      <c r="M230" s="53" t="str">
        <f>IF(ISNA(VLOOKUP(A230,法規化學品資料庫!$A$1280:$D$1302,4,FALSE)),"",VLOOKUP(A230,法規化學品資料庫!$A$1280:$D$1302,4,FALSE))</f>
        <v/>
      </c>
      <c r="N230" s="53" t="str">
        <f>IF(ISNA(VLOOKUP(A230,法規化學品資料庫!$A$1303:$D$1327,4,FALSE)),"",VLOOKUP(A230,法規化學品資料庫!$A$1303:$D$1327,4,FALSE))</f>
        <v/>
      </c>
      <c r="O230" s="54" t="str">
        <f>IF(ISNA(VLOOKUP(A230,法規化學品資料庫!$A$1328:$D$1385,4,FALSE)),"",VLOOKUP(A230,法規化學品資料庫!$A$1328:$D$1385,4,FALSE))</f>
        <v/>
      </c>
      <c r="P230" s="54" t="str">
        <f>IF(ISNA(VLOOKUP(A230,法規化學品資料庫!$A$1386:$D$1532,4,FALSE)),"",VLOOKUP(A230,法規化學品資料庫!$A$1386:$D$1532,4,FALSE))</f>
        <v/>
      </c>
      <c r="Q230" s="53" t="str">
        <f>IF(ISNA(VLOOKUP(A230,法規化學品資料庫!$A$1533:$D$1908,4,FALSE)),"",VLOOKUP(A230,法規化學品資料庫!$A$1533:$D$1908,4,FALSE))</f>
        <v/>
      </c>
      <c r="R230" s="70" t="str">
        <f>IF(ISNA(VLOOKUP(A230,法規化學品資料庫!$A$1909:$D$1984,4,FALSE)),"",VLOOKUP(A230,法規化學品資料庫!$A$1909:$D$1984,4,FALSE))</f>
        <v/>
      </c>
    </row>
    <row r="231" spans="1:18" ht="49.5" x14ac:dyDescent="0.25">
      <c r="A231" s="49"/>
      <c r="B231" s="49"/>
      <c r="C231" s="49"/>
      <c r="D231" s="61"/>
      <c r="E231" s="61"/>
      <c r="F231" s="61"/>
      <c r="G231" s="61"/>
      <c r="H231" s="61"/>
      <c r="I231" s="61"/>
      <c r="J231" s="52" t="s">
        <v>1933</v>
      </c>
      <c r="K231" s="53" t="str">
        <f>IF(ISNA(VLOOKUP(A231,法規化學品資料庫!$A$1:$D$1173,4,FALSE)),"",VLOOKUP(A231,法規化學品資料庫!$A$1:$D$1173,4,FALSE))</f>
        <v/>
      </c>
      <c r="L231" s="53" t="str">
        <f>IF(ISNA(VLOOKUP(A231,法規化學品資料庫!$A$1174:$D$1279,4,FALSE)),"",VLOOKUP(A231,法規化學品資料庫!$A$1174:$D$1279,4,FALSE))</f>
        <v/>
      </c>
      <c r="M231" s="53" t="str">
        <f>IF(ISNA(VLOOKUP(A231,法規化學品資料庫!$A$1280:$D$1302,4,FALSE)),"",VLOOKUP(A231,法規化學品資料庫!$A$1280:$D$1302,4,FALSE))</f>
        <v/>
      </c>
      <c r="N231" s="53" t="str">
        <f>IF(ISNA(VLOOKUP(A231,法規化學品資料庫!$A$1303:$D$1327,4,FALSE)),"",VLOOKUP(A231,法規化學品資料庫!$A$1303:$D$1327,4,FALSE))</f>
        <v/>
      </c>
      <c r="O231" s="54" t="str">
        <f>IF(ISNA(VLOOKUP(A231,法規化學品資料庫!$A$1328:$D$1385,4,FALSE)),"",VLOOKUP(A231,法規化學品資料庫!$A$1328:$D$1385,4,FALSE))</f>
        <v/>
      </c>
      <c r="P231" s="54" t="str">
        <f>IF(ISNA(VLOOKUP(A231,法規化學品資料庫!$A$1386:$D$1532,4,FALSE)),"",VLOOKUP(A231,法規化學品資料庫!$A$1386:$D$1532,4,FALSE))</f>
        <v/>
      </c>
      <c r="Q231" s="53" t="str">
        <f>IF(ISNA(VLOOKUP(A231,法規化學品資料庫!$A$1533:$D$1908,4,FALSE)),"",VLOOKUP(A231,法規化學品資料庫!$A$1533:$D$1908,4,FALSE))</f>
        <v/>
      </c>
      <c r="R231" s="70" t="str">
        <f>IF(ISNA(VLOOKUP(A231,法規化學品資料庫!$A$1909:$D$1984,4,FALSE)),"",VLOOKUP(A231,法規化學品資料庫!$A$1909:$D$1984,4,FALSE))</f>
        <v/>
      </c>
    </row>
    <row r="232" spans="1:18" ht="49.5" x14ac:dyDescent="0.25">
      <c r="A232" s="61"/>
      <c r="B232" s="49"/>
      <c r="C232" s="49"/>
      <c r="D232" s="61"/>
      <c r="E232" s="61"/>
      <c r="F232" s="61"/>
      <c r="G232" s="61"/>
      <c r="H232" s="61"/>
      <c r="I232" s="61"/>
      <c r="J232" s="52" t="s">
        <v>1933</v>
      </c>
      <c r="K232" s="53" t="str">
        <f>IF(ISNA(VLOOKUP(A232,法規化學品資料庫!$A$1:$D$1173,4,FALSE)),"",VLOOKUP(A232,法規化學品資料庫!$A$1:$D$1173,4,FALSE))</f>
        <v/>
      </c>
      <c r="L232" s="53" t="str">
        <f>IF(ISNA(VLOOKUP(A232,法規化學品資料庫!$A$1174:$D$1279,4,FALSE)),"",VLOOKUP(A232,法規化學品資料庫!$A$1174:$D$1279,4,FALSE))</f>
        <v/>
      </c>
      <c r="M232" s="53" t="str">
        <f>IF(ISNA(VLOOKUP(A232,法規化學品資料庫!$A$1280:$D$1302,4,FALSE)),"",VLOOKUP(A232,法規化學品資料庫!$A$1280:$D$1302,4,FALSE))</f>
        <v/>
      </c>
      <c r="N232" s="53" t="str">
        <f>IF(ISNA(VLOOKUP(A232,法規化學品資料庫!$A$1303:$D$1327,4,FALSE)),"",VLOOKUP(A232,法規化學品資料庫!$A$1303:$D$1327,4,FALSE))</f>
        <v/>
      </c>
      <c r="O232" s="54" t="str">
        <f>IF(ISNA(VLOOKUP(A232,法規化學品資料庫!$A$1328:$D$1385,4,FALSE)),"",VLOOKUP(A232,法規化學品資料庫!$A$1328:$D$1385,4,FALSE))</f>
        <v/>
      </c>
      <c r="P232" s="54" t="str">
        <f>IF(ISNA(VLOOKUP(A232,法規化學品資料庫!$A$1386:$D$1532,4,FALSE)),"",VLOOKUP(A232,法規化學品資料庫!$A$1386:$D$1532,4,FALSE))</f>
        <v/>
      </c>
      <c r="Q232" s="53" t="str">
        <f>IF(ISNA(VLOOKUP(A232,法規化學品資料庫!$A$1533:$D$1908,4,FALSE)),"",VLOOKUP(A232,法規化學品資料庫!$A$1533:$D$1908,4,FALSE))</f>
        <v/>
      </c>
      <c r="R232" s="70" t="str">
        <f>IF(ISNA(VLOOKUP(A232,法規化學品資料庫!$A$1909:$D$1984,4,FALSE)),"",VLOOKUP(A232,法規化學品資料庫!$A$1909:$D$1984,4,FALSE))</f>
        <v/>
      </c>
    </row>
    <row r="233" spans="1:18" ht="49.5" x14ac:dyDescent="0.25">
      <c r="A233" s="49"/>
      <c r="B233" s="57"/>
      <c r="C233" s="49"/>
      <c r="D233" s="61"/>
      <c r="E233" s="61"/>
      <c r="F233" s="61"/>
      <c r="G233" s="61"/>
      <c r="H233" s="61"/>
      <c r="I233" s="61"/>
      <c r="J233" s="52" t="s">
        <v>1933</v>
      </c>
      <c r="K233" s="53" t="str">
        <f>IF(ISNA(VLOOKUP(A233,法規化學品資料庫!$A$1:$D$1173,4,FALSE)),"",VLOOKUP(A233,法規化學品資料庫!$A$1:$D$1173,4,FALSE))</f>
        <v/>
      </c>
      <c r="L233" s="53" t="str">
        <f>IF(ISNA(VLOOKUP(A233,法規化學品資料庫!$A$1174:$D$1279,4,FALSE)),"",VLOOKUP(A233,法規化學品資料庫!$A$1174:$D$1279,4,FALSE))</f>
        <v/>
      </c>
      <c r="M233" s="53" t="str">
        <f>IF(ISNA(VLOOKUP(A233,法規化學品資料庫!$A$1280:$D$1302,4,FALSE)),"",VLOOKUP(A233,法規化學品資料庫!$A$1280:$D$1302,4,FALSE))</f>
        <v/>
      </c>
      <c r="N233" s="53" t="str">
        <f>IF(ISNA(VLOOKUP(A233,法規化學品資料庫!$A$1303:$D$1327,4,FALSE)),"",VLOOKUP(A233,法規化學品資料庫!$A$1303:$D$1327,4,FALSE))</f>
        <v/>
      </c>
      <c r="O233" s="54" t="str">
        <f>IF(ISNA(VLOOKUP(A233,法規化學品資料庫!$A$1328:$D$1385,4,FALSE)),"",VLOOKUP(A233,法規化學品資料庫!$A$1328:$D$1385,4,FALSE))</f>
        <v/>
      </c>
      <c r="P233" s="54" t="str">
        <f>IF(ISNA(VLOOKUP(A233,法規化學品資料庫!$A$1386:$D$1532,4,FALSE)),"",VLOOKUP(A233,法規化學品資料庫!$A$1386:$D$1532,4,FALSE))</f>
        <v/>
      </c>
      <c r="Q233" s="53" t="str">
        <f>IF(ISNA(VLOOKUP(A233,法規化學品資料庫!$A$1533:$D$1908,4,FALSE)),"",VLOOKUP(A233,法規化學品資料庫!$A$1533:$D$1908,4,FALSE))</f>
        <v/>
      </c>
      <c r="R233" s="70" t="str">
        <f>IF(ISNA(VLOOKUP(A233,法規化學品資料庫!$A$1909:$D$1984,4,FALSE)),"",VLOOKUP(A233,法規化學品資料庫!$A$1909:$D$1984,4,FALSE))</f>
        <v/>
      </c>
    </row>
    <row r="234" spans="1:18" ht="49.5" x14ac:dyDescent="0.25">
      <c r="A234" s="49"/>
      <c r="B234" s="49"/>
      <c r="C234" s="49"/>
      <c r="D234" s="61"/>
      <c r="E234" s="61"/>
      <c r="F234" s="61"/>
      <c r="G234" s="61"/>
      <c r="H234" s="61"/>
      <c r="I234" s="61"/>
      <c r="J234" s="52" t="s">
        <v>1933</v>
      </c>
      <c r="K234" s="53" t="str">
        <f>IF(ISNA(VLOOKUP(A234,法規化學品資料庫!$A$1:$D$1173,4,FALSE)),"",VLOOKUP(A234,法規化學品資料庫!$A$1:$D$1173,4,FALSE))</f>
        <v/>
      </c>
      <c r="L234" s="53" t="str">
        <f>IF(ISNA(VLOOKUP(A234,法規化學品資料庫!$A$1174:$D$1279,4,FALSE)),"",VLOOKUP(A234,法規化學品資料庫!$A$1174:$D$1279,4,FALSE))</f>
        <v/>
      </c>
      <c r="M234" s="53" t="str">
        <f>IF(ISNA(VLOOKUP(A234,法規化學品資料庫!$A$1280:$D$1302,4,FALSE)),"",VLOOKUP(A234,法規化學品資料庫!$A$1280:$D$1302,4,FALSE))</f>
        <v/>
      </c>
      <c r="N234" s="53" t="str">
        <f>IF(ISNA(VLOOKUP(A234,法規化學品資料庫!$A$1303:$D$1327,4,FALSE)),"",VLOOKUP(A234,法規化學品資料庫!$A$1303:$D$1327,4,FALSE))</f>
        <v/>
      </c>
      <c r="O234" s="54" t="str">
        <f>IF(ISNA(VLOOKUP(A234,法規化學品資料庫!$A$1328:$D$1385,4,FALSE)),"",VLOOKUP(A234,法規化學品資料庫!$A$1328:$D$1385,4,FALSE))</f>
        <v/>
      </c>
      <c r="P234" s="54" t="str">
        <f>IF(ISNA(VLOOKUP(A234,法規化學品資料庫!$A$1386:$D$1532,4,FALSE)),"",VLOOKUP(A234,法規化學品資料庫!$A$1386:$D$1532,4,FALSE))</f>
        <v/>
      </c>
      <c r="Q234" s="53" t="str">
        <f>IF(ISNA(VLOOKUP(A234,法規化學品資料庫!$A$1533:$D$1908,4,FALSE)),"",VLOOKUP(A234,法規化學品資料庫!$A$1533:$D$1908,4,FALSE))</f>
        <v/>
      </c>
      <c r="R234" s="70" t="str">
        <f>IF(ISNA(VLOOKUP(A234,法規化學品資料庫!$A$1909:$D$1984,4,FALSE)),"",VLOOKUP(A234,法規化學品資料庫!$A$1909:$D$1984,4,FALSE))</f>
        <v/>
      </c>
    </row>
    <row r="235" spans="1:18" ht="49.5" x14ac:dyDescent="0.25">
      <c r="A235" s="61"/>
      <c r="B235" s="49"/>
      <c r="C235" s="49"/>
      <c r="D235" s="61"/>
      <c r="E235" s="61"/>
      <c r="F235" s="61"/>
      <c r="G235" s="61"/>
      <c r="H235" s="61"/>
      <c r="I235" s="61"/>
      <c r="J235" s="52" t="s">
        <v>1933</v>
      </c>
      <c r="K235" s="53" t="str">
        <f>IF(ISNA(VLOOKUP(A235,法規化學品資料庫!$A$1:$D$1173,4,FALSE)),"",VLOOKUP(A235,法規化學品資料庫!$A$1:$D$1173,4,FALSE))</f>
        <v/>
      </c>
      <c r="L235" s="53" t="str">
        <f>IF(ISNA(VLOOKUP(A235,法規化學品資料庫!$A$1174:$D$1279,4,FALSE)),"",VLOOKUP(A235,法規化學品資料庫!$A$1174:$D$1279,4,FALSE))</f>
        <v/>
      </c>
      <c r="M235" s="53" t="str">
        <f>IF(ISNA(VLOOKUP(A235,法規化學品資料庫!$A$1280:$D$1302,4,FALSE)),"",VLOOKUP(A235,法規化學品資料庫!$A$1280:$D$1302,4,FALSE))</f>
        <v/>
      </c>
      <c r="N235" s="53" t="str">
        <f>IF(ISNA(VLOOKUP(A235,法規化學品資料庫!$A$1303:$D$1327,4,FALSE)),"",VLOOKUP(A235,法規化學品資料庫!$A$1303:$D$1327,4,FALSE))</f>
        <v/>
      </c>
      <c r="O235" s="54" t="str">
        <f>IF(ISNA(VLOOKUP(A235,法規化學品資料庫!$A$1328:$D$1385,4,FALSE)),"",VLOOKUP(A235,法規化學品資料庫!$A$1328:$D$1385,4,FALSE))</f>
        <v/>
      </c>
      <c r="P235" s="54" t="str">
        <f>IF(ISNA(VLOOKUP(A235,法規化學品資料庫!$A$1386:$D$1532,4,FALSE)),"",VLOOKUP(A235,法規化學品資料庫!$A$1386:$D$1532,4,FALSE))</f>
        <v/>
      </c>
      <c r="Q235" s="53" t="str">
        <f>IF(ISNA(VLOOKUP(A235,法規化學品資料庫!$A$1533:$D$1908,4,FALSE)),"",VLOOKUP(A235,法規化學品資料庫!$A$1533:$D$1908,4,FALSE))</f>
        <v/>
      </c>
      <c r="R235" s="70" t="str">
        <f>IF(ISNA(VLOOKUP(A235,法規化學品資料庫!$A$1909:$D$1984,4,FALSE)),"",VLOOKUP(A235,法規化學品資料庫!$A$1909:$D$1984,4,FALSE))</f>
        <v/>
      </c>
    </row>
    <row r="236" spans="1:18" ht="49.5" x14ac:dyDescent="0.25">
      <c r="A236" s="49"/>
      <c r="B236" s="57"/>
      <c r="C236" s="49"/>
      <c r="D236" s="61"/>
      <c r="E236" s="61"/>
      <c r="F236" s="61"/>
      <c r="G236" s="61"/>
      <c r="H236" s="61"/>
      <c r="I236" s="61"/>
      <c r="J236" s="52" t="s">
        <v>1933</v>
      </c>
      <c r="K236" s="53" t="str">
        <f>IF(ISNA(VLOOKUP(A236,法規化學品資料庫!$A$1:$D$1173,4,FALSE)),"",VLOOKUP(A236,法規化學品資料庫!$A$1:$D$1173,4,FALSE))</f>
        <v/>
      </c>
      <c r="L236" s="53" t="str">
        <f>IF(ISNA(VLOOKUP(A236,法規化學品資料庫!$A$1174:$D$1279,4,FALSE)),"",VLOOKUP(A236,法規化學品資料庫!$A$1174:$D$1279,4,FALSE))</f>
        <v/>
      </c>
      <c r="M236" s="53" t="str">
        <f>IF(ISNA(VLOOKUP(A236,法規化學品資料庫!$A$1280:$D$1302,4,FALSE)),"",VLOOKUP(A236,法規化學品資料庫!$A$1280:$D$1302,4,FALSE))</f>
        <v/>
      </c>
      <c r="N236" s="53" t="str">
        <f>IF(ISNA(VLOOKUP(A236,法規化學品資料庫!$A$1303:$D$1327,4,FALSE)),"",VLOOKUP(A236,法規化學品資料庫!$A$1303:$D$1327,4,FALSE))</f>
        <v/>
      </c>
      <c r="O236" s="54" t="str">
        <f>IF(ISNA(VLOOKUP(A236,法規化學品資料庫!$A$1328:$D$1385,4,FALSE)),"",VLOOKUP(A236,法規化學品資料庫!$A$1328:$D$1385,4,FALSE))</f>
        <v/>
      </c>
      <c r="P236" s="54" t="str">
        <f>IF(ISNA(VLOOKUP(A236,法規化學品資料庫!$A$1386:$D$1532,4,FALSE)),"",VLOOKUP(A236,法規化學品資料庫!$A$1386:$D$1532,4,FALSE))</f>
        <v/>
      </c>
      <c r="Q236" s="53" t="str">
        <f>IF(ISNA(VLOOKUP(A236,法規化學品資料庫!$A$1533:$D$1908,4,FALSE)),"",VLOOKUP(A236,法規化學品資料庫!$A$1533:$D$1908,4,FALSE))</f>
        <v/>
      </c>
      <c r="R236" s="70" t="str">
        <f>IF(ISNA(VLOOKUP(A236,法規化學品資料庫!$A$1909:$D$1984,4,FALSE)),"",VLOOKUP(A236,法規化學品資料庫!$A$1909:$D$1984,4,FALSE))</f>
        <v/>
      </c>
    </row>
    <row r="237" spans="1:18" ht="49.5" x14ac:dyDescent="0.25">
      <c r="A237" s="49"/>
      <c r="B237" s="57"/>
      <c r="C237" s="49"/>
      <c r="D237" s="61"/>
      <c r="E237" s="61"/>
      <c r="F237" s="61"/>
      <c r="G237" s="61"/>
      <c r="H237" s="61"/>
      <c r="I237" s="61"/>
      <c r="J237" s="52" t="s">
        <v>1933</v>
      </c>
      <c r="K237" s="53" t="str">
        <f>IF(ISNA(VLOOKUP(A237,法規化學品資料庫!$A$1:$D$1173,4,FALSE)),"",VLOOKUP(A237,法規化學品資料庫!$A$1:$D$1173,4,FALSE))</f>
        <v/>
      </c>
      <c r="L237" s="53" t="str">
        <f>IF(ISNA(VLOOKUP(A237,法規化學品資料庫!$A$1174:$D$1279,4,FALSE)),"",VLOOKUP(A237,法規化學品資料庫!$A$1174:$D$1279,4,FALSE))</f>
        <v/>
      </c>
      <c r="M237" s="53" t="str">
        <f>IF(ISNA(VLOOKUP(A237,法規化學品資料庫!$A$1280:$D$1302,4,FALSE)),"",VLOOKUP(A237,法規化學品資料庫!$A$1280:$D$1302,4,FALSE))</f>
        <v/>
      </c>
      <c r="N237" s="53" t="str">
        <f>IF(ISNA(VLOOKUP(A237,法規化學品資料庫!$A$1303:$D$1327,4,FALSE)),"",VLOOKUP(A237,法規化學品資料庫!$A$1303:$D$1327,4,FALSE))</f>
        <v/>
      </c>
      <c r="O237" s="54" t="str">
        <f>IF(ISNA(VLOOKUP(A237,法規化學品資料庫!$A$1328:$D$1385,4,FALSE)),"",VLOOKUP(A237,法規化學品資料庫!$A$1328:$D$1385,4,FALSE))</f>
        <v/>
      </c>
      <c r="P237" s="54" t="str">
        <f>IF(ISNA(VLOOKUP(A237,法規化學品資料庫!$A$1386:$D$1532,4,FALSE)),"",VLOOKUP(A237,法規化學品資料庫!$A$1386:$D$1532,4,FALSE))</f>
        <v/>
      </c>
      <c r="Q237" s="53" t="str">
        <f>IF(ISNA(VLOOKUP(A237,法規化學品資料庫!$A$1533:$D$1908,4,FALSE)),"",VLOOKUP(A237,法規化學品資料庫!$A$1533:$D$1908,4,FALSE))</f>
        <v/>
      </c>
      <c r="R237" s="70" t="str">
        <f>IF(ISNA(VLOOKUP(A237,法規化學品資料庫!$A$1909:$D$1984,4,FALSE)),"",VLOOKUP(A237,法規化學品資料庫!$A$1909:$D$1984,4,FALSE))</f>
        <v/>
      </c>
    </row>
    <row r="238" spans="1:18" ht="49.5" x14ac:dyDescent="0.25">
      <c r="A238" s="49"/>
      <c r="B238" s="49"/>
      <c r="C238" s="49"/>
      <c r="D238" s="61"/>
      <c r="E238" s="61"/>
      <c r="F238" s="61"/>
      <c r="G238" s="61"/>
      <c r="H238" s="61"/>
      <c r="I238" s="61"/>
      <c r="J238" s="52" t="s">
        <v>1933</v>
      </c>
      <c r="K238" s="53" t="str">
        <f>IF(ISNA(VLOOKUP(A238,法規化學品資料庫!$A$1:$D$1173,4,FALSE)),"",VLOOKUP(A238,法規化學品資料庫!$A$1:$D$1173,4,FALSE))</f>
        <v/>
      </c>
      <c r="L238" s="53" t="str">
        <f>IF(ISNA(VLOOKUP(A238,法規化學品資料庫!$A$1174:$D$1279,4,FALSE)),"",VLOOKUP(A238,法規化學品資料庫!$A$1174:$D$1279,4,FALSE))</f>
        <v/>
      </c>
      <c r="M238" s="53" t="str">
        <f>IF(ISNA(VLOOKUP(A238,法規化學品資料庫!$A$1280:$D$1302,4,FALSE)),"",VLOOKUP(A238,法規化學品資料庫!$A$1280:$D$1302,4,FALSE))</f>
        <v/>
      </c>
      <c r="N238" s="53" t="str">
        <f>IF(ISNA(VLOOKUP(A238,法規化學品資料庫!$A$1303:$D$1327,4,FALSE)),"",VLOOKUP(A238,法規化學品資料庫!$A$1303:$D$1327,4,FALSE))</f>
        <v/>
      </c>
      <c r="O238" s="54" t="str">
        <f>IF(ISNA(VLOOKUP(A238,法規化學品資料庫!$A$1328:$D$1385,4,FALSE)),"",VLOOKUP(A238,法規化學品資料庫!$A$1328:$D$1385,4,FALSE))</f>
        <v/>
      </c>
      <c r="P238" s="54" t="str">
        <f>IF(ISNA(VLOOKUP(A238,法規化學品資料庫!$A$1386:$D$1532,4,FALSE)),"",VLOOKUP(A238,法規化學品資料庫!$A$1386:$D$1532,4,FALSE))</f>
        <v/>
      </c>
      <c r="Q238" s="53" t="str">
        <f>IF(ISNA(VLOOKUP(A238,法規化學品資料庫!$A$1533:$D$1908,4,FALSE)),"",VLOOKUP(A238,法規化學品資料庫!$A$1533:$D$1908,4,FALSE))</f>
        <v/>
      </c>
      <c r="R238" s="70" t="str">
        <f>IF(ISNA(VLOOKUP(A238,法規化學品資料庫!$A$1909:$D$1984,4,FALSE)),"",VLOOKUP(A238,法規化學品資料庫!$A$1909:$D$1984,4,FALSE))</f>
        <v/>
      </c>
    </row>
    <row r="239" spans="1:18" ht="49.5" x14ac:dyDescent="0.25">
      <c r="A239" s="61"/>
      <c r="B239" s="49"/>
      <c r="C239" s="49"/>
      <c r="D239" s="61"/>
      <c r="E239" s="61"/>
      <c r="F239" s="61"/>
      <c r="G239" s="61"/>
      <c r="H239" s="61"/>
      <c r="I239" s="61"/>
      <c r="J239" s="52" t="s">
        <v>1933</v>
      </c>
      <c r="K239" s="53" t="str">
        <f>IF(ISNA(VLOOKUP(A239,法規化學品資料庫!$A$1:$D$1173,4,FALSE)),"",VLOOKUP(A239,法規化學品資料庫!$A$1:$D$1173,4,FALSE))</f>
        <v/>
      </c>
      <c r="L239" s="53" t="str">
        <f>IF(ISNA(VLOOKUP(A239,法規化學品資料庫!$A$1174:$D$1279,4,FALSE)),"",VLOOKUP(A239,法規化學品資料庫!$A$1174:$D$1279,4,FALSE))</f>
        <v/>
      </c>
      <c r="M239" s="53" t="str">
        <f>IF(ISNA(VLOOKUP(A239,法規化學品資料庫!$A$1280:$D$1302,4,FALSE)),"",VLOOKUP(A239,法規化學品資料庫!$A$1280:$D$1302,4,FALSE))</f>
        <v/>
      </c>
      <c r="N239" s="53" t="str">
        <f>IF(ISNA(VLOOKUP(A239,法規化學品資料庫!$A$1303:$D$1327,4,FALSE)),"",VLOOKUP(A239,法規化學品資料庫!$A$1303:$D$1327,4,FALSE))</f>
        <v/>
      </c>
      <c r="O239" s="54" t="str">
        <f>IF(ISNA(VLOOKUP(A239,法規化學品資料庫!$A$1328:$D$1385,4,FALSE)),"",VLOOKUP(A239,法規化學品資料庫!$A$1328:$D$1385,4,FALSE))</f>
        <v/>
      </c>
      <c r="P239" s="54" t="str">
        <f>IF(ISNA(VLOOKUP(A239,法規化學品資料庫!$A$1386:$D$1532,4,FALSE)),"",VLOOKUP(A239,法規化學品資料庫!$A$1386:$D$1532,4,FALSE))</f>
        <v/>
      </c>
      <c r="Q239" s="53" t="str">
        <f>IF(ISNA(VLOOKUP(A239,法規化學品資料庫!$A$1533:$D$1908,4,FALSE)),"",VLOOKUP(A239,法規化學品資料庫!$A$1533:$D$1908,4,FALSE))</f>
        <v/>
      </c>
      <c r="R239" s="70" t="str">
        <f>IF(ISNA(VLOOKUP(A239,法規化學品資料庫!$A$1909:$D$1984,4,FALSE)),"",VLOOKUP(A239,法規化學品資料庫!$A$1909:$D$1984,4,FALSE))</f>
        <v/>
      </c>
    </row>
    <row r="240" spans="1:18" ht="49.5" x14ac:dyDescent="0.25">
      <c r="A240" s="49"/>
      <c r="B240" s="57"/>
      <c r="C240" s="49"/>
      <c r="D240" s="61"/>
      <c r="E240" s="61"/>
      <c r="F240" s="61"/>
      <c r="G240" s="61"/>
      <c r="H240" s="61"/>
      <c r="I240" s="61"/>
      <c r="J240" s="52" t="s">
        <v>1933</v>
      </c>
      <c r="K240" s="53" t="str">
        <f>IF(ISNA(VLOOKUP(A240,法規化學品資料庫!$A$1:$D$1173,4,FALSE)),"",VLOOKUP(A240,法規化學品資料庫!$A$1:$D$1173,4,FALSE))</f>
        <v/>
      </c>
      <c r="L240" s="53" t="str">
        <f>IF(ISNA(VLOOKUP(A240,法規化學品資料庫!$A$1174:$D$1279,4,FALSE)),"",VLOOKUP(A240,法規化學品資料庫!$A$1174:$D$1279,4,FALSE))</f>
        <v/>
      </c>
      <c r="M240" s="53" t="str">
        <f>IF(ISNA(VLOOKUP(A240,法規化學品資料庫!$A$1280:$D$1302,4,FALSE)),"",VLOOKUP(A240,法規化學品資料庫!$A$1280:$D$1302,4,FALSE))</f>
        <v/>
      </c>
      <c r="N240" s="53" t="str">
        <f>IF(ISNA(VLOOKUP(A240,法規化學品資料庫!$A$1303:$D$1327,4,FALSE)),"",VLOOKUP(A240,法規化學品資料庫!$A$1303:$D$1327,4,FALSE))</f>
        <v/>
      </c>
      <c r="O240" s="54" t="str">
        <f>IF(ISNA(VLOOKUP(A240,法規化學品資料庫!$A$1328:$D$1385,4,FALSE)),"",VLOOKUP(A240,法規化學品資料庫!$A$1328:$D$1385,4,FALSE))</f>
        <v/>
      </c>
      <c r="P240" s="54" t="str">
        <f>IF(ISNA(VLOOKUP(A240,法規化學品資料庫!$A$1386:$D$1532,4,FALSE)),"",VLOOKUP(A240,法規化學品資料庫!$A$1386:$D$1532,4,FALSE))</f>
        <v/>
      </c>
      <c r="Q240" s="53" t="str">
        <f>IF(ISNA(VLOOKUP(A240,法規化學品資料庫!$A$1533:$D$1908,4,FALSE)),"",VLOOKUP(A240,法規化學品資料庫!$A$1533:$D$1908,4,FALSE))</f>
        <v/>
      </c>
      <c r="R240" s="70" t="str">
        <f>IF(ISNA(VLOOKUP(A240,法規化學品資料庫!$A$1909:$D$1984,4,FALSE)),"",VLOOKUP(A240,法規化學品資料庫!$A$1909:$D$1984,4,FALSE))</f>
        <v/>
      </c>
    </row>
    <row r="241" spans="1:18" ht="49.5" x14ac:dyDescent="0.25">
      <c r="A241" s="61"/>
      <c r="B241" s="49"/>
      <c r="C241" s="49"/>
      <c r="D241" s="61"/>
      <c r="E241" s="61"/>
      <c r="F241" s="61"/>
      <c r="G241" s="61"/>
      <c r="H241" s="61"/>
      <c r="I241" s="61"/>
      <c r="J241" s="52" t="s">
        <v>1933</v>
      </c>
      <c r="K241" s="53" t="str">
        <f>IF(ISNA(VLOOKUP(A241,法規化學品資料庫!$A$1:$D$1173,4,FALSE)),"",VLOOKUP(A241,法規化學品資料庫!$A$1:$D$1173,4,FALSE))</f>
        <v/>
      </c>
      <c r="L241" s="53" t="str">
        <f>IF(ISNA(VLOOKUP(A241,法規化學品資料庫!$A$1174:$D$1279,4,FALSE)),"",VLOOKUP(A241,法規化學品資料庫!$A$1174:$D$1279,4,FALSE))</f>
        <v/>
      </c>
      <c r="M241" s="53" t="str">
        <f>IF(ISNA(VLOOKUP(A241,法規化學品資料庫!$A$1280:$D$1302,4,FALSE)),"",VLOOKUP(A241,法規化學品資料庫!$A$1280:$D$1302,4,FALSE))</f>
        <v/>
      </c>
      <c r="N241" s="53" t="str">
        <f>IF(ISNA(VLOOKUP(A241,法規化學品資料庫!$A$1303:$D$1327,4,FALSE)),"",VLOOKUP(A241,法規化學品資料庫!$A$1303:$D$1327,4,FALSE))</f>
        <v/>
      </c>
      <c r="O241" s="54" t="str">
        <f>IF(ISNA(VLOOKUP(A241,法規化學品資料庫!$A$1328:$D$1385,4,FALSE)),"",VLOOKUP(A241,法規化學品資料庫!$A$1328:$D$1385,4,FALSE))</f>
        <v/>
      </c>
      <c r="P241" s="54" t="str">
        <f>IF(ISNA(VLOOKUP(A241,法規化學品資料庫!$A$1386:$D$1532,4,FALSE)),"",VLOOKUP(A241,法規化學品資料庫!$A$1386:$D$1532,4,FALSE))</f>
        <v/>
      </c>
      <c r="Q241" s="53" t="str">
        <f>IF(ISNA(VLOOKUP(A241,法規化學品資料庫!$A$1533:$D$1908,4,FALSE)),"",VLOOKUP(A241,法規化學品資料庫!$A$1533:$D$1908,4,FALSE))</f>
        <v/>
      </c>
      <c r="R241" s="70" t="str">
        <f>IF(ISNA(VLOOKUP(A241,法規化學品資料庫!$A$1909:$D$1984,4,FALSE)),"",VLOOKUP(A241,法規化學品資料庫!$A$1909:$D$1984,4,FALSE))</f>
        <v/>
      </c>
    </row>
    <row r="242" spans="1:18" ht="49.5" x14ac:dyDescent="0.25">
      <c r="A242" s="61"/>
      <c r="B242" s="49"/>
      <c r="C242" s="49"/>
      <c r="D242" s="61"/>
      <c r="E242" s="61"/>
      <c r="F242" s="61"/>
      <c r="G242" s="61"/>
      <c r="H242" s="61"/>
      <c r="I242" s="61"/>
      <c r="J242" s="52" t="s">
        <v>1933</v>
      </c>
      <c r="K242" s="53" t="str">
        <f>IF(ISNA(VLOOKUP(A242,法規化學品資料庫!$A$1:$D$1173,4,FALSE)),"",VLOOKUP(A242,法規化學品資料庫!$A$1:$D$1173,4,FALSE))</f>
        <v/>
      </c>
      <c r="L242" s="53" t="str">
        <f>IF(ISNA(VLOOKUP(A242,法規化學品資料庫!$A$1174:$D$1279,4,FALSE)),"",VLOOKUP(A242,法規化學品資料庫!$A$1174:$D$1279,4,FALSE))</f>
        <v/>
      </c>
      <c r="M242" s="53" t="str">
        <f>IF(ISNA(VLOOKUP(A242,法規化學品資料庫!$A$1280:$D$1302,4,FALSE)),"",VLOOKUP(A242,法規化學品資料庫!$A$1280:$D$1302,4,FALSE))</f>
        <v/>
      </c>
      <c r="N242" s="53" t="str">
        <f>IF(ISNA(VLOOKUP(A242,法規化學品資料庫!$A$1303:$D$1327,4,FALSE)),"",VLOOKUP(A242,法規化學品資料庫!$A$1303:$D$1327,4,FALSE))</f>
        <v/>
      </c>
      <c r="O242" s="54" t="str">
        <f>IF(ISNA(VLOOKUP(A242,法規化學品資料庫!$A$1328:$D$1385,4,FALSE)),"",VLOOKUP(A242,法規化學品資料庫!$A$1328:$D$1385,4,FALSE))</f>
        <v/>
      </c>
      <c r="P242" s="54" t="str">
        <f>IF(ISNA(VLOOKUP(A242,法規化學品資料庫!$A$1386:$D$1532,4,FALSE)),"",VLOOKUP(A242,法規化學品資料庫!$A$1386:$D$1532,4,FALSE))</f>
        <v/>
      </c>
      <c r="Q242" s="53" t="str">
        <f>IF(ISNA(VLOOKUP(A242,法規化學品資料庫!$A$1533:$D$1908,4,FALSE)),"",VLOOKUP(A242,法規化學品資料庫!$A$1533:$D$1908,4,FALSE))</f>
        <v/>
      </c>
      <c r="R242" s="70" t="str">
        <f>IF(ISNA(VLOOKUP(A242,法規化學品資料庫!$A$1909:$D$1984,4,FALSE)),"",VLOOKUP(A242,法規化學品資料庫!$A$1909:$D$1984,4,FALSE))</f>
        <v/>
      </c>
    </row>
    <row r="243" spans="1:18" ht="49.5" x14ac:dyDescent="0.25">
      <c r="A243" s="61"/>
      <c r="B243" s="49"/>
      <c r="C243" s="49"/>
      <c r="D243" s="61"/>
      <c r="E243" s="61"/>
      <c r="F243" s="61"/>
      <c r="G243" s="61"/>
      <c r="H243" s="61"/>
      <c r="I243" s="61"/>
      <c r="J243" s="52" t="s">
        <v>1933</v>
      </c>
      <c r="K243" s="53" t="str">
        <f>IF(ISNA(VLOOKUP(A243,法規化學品資料庫!$A$1:$D$1173,4,FALSE)),"",VLOOKUP(A243,法規化學品資料庫!$A$1:$D$1173,4,FALSE))</f>
        <v/>
      </c>
      <c r="L243" s="53" t="str">
        <f>IF(ISNA(VLOOKUP(A243,法規化學品資料庫!$A$1174:$D$1279,4,FALSE)),"",VLOOKUP(A243,法規化學品資料庫!$A$1174:$D$1279,4,FALSE))</f>
        <v/>
      </c>
      <c r="M243" s="53" t="str">
        <f>IF(ISNA(VLOOKUP(A243,法規化學品資料庫!$A$1280:$D$1302,4,FALSE)),"",VLOOKUP(A243,法規化學品資料庫!$A$1280:$D$1302,4,FALSE))</f>
        <v/>
      </c>
      <c r="N243" s="53" t="str">
        <f>IF(ISNA(VLOOKUP(A243,法規化學品資料庫!$A$1303:$D$1327,4,FALSE)),"",VLOOKUP(A243,法規化學品資料庫!$A$1303:$D$1327,4,FALSE))</f>
        <v/>
      </c>
      <c r="O243" s="54" t="str">
        <f>IF(ISNA(VLOOKUP(A243,法規化學品資料庫!$A$1328:$D$1385,4,FALSE)),"",VLOOKUP(A243,法規化學品資料庫!$A$1328:$D$1385,4,FALSE))</f>
        <v/>
      </c>
      <c r="P243" s="54" t="str">
        <f>IF(ISNA(VLOOKUP(A243,法規化學品資料庫!$A$1386:$D$1532,4,FALSE)),"",VLOOKUP(A243,法規化學品資料庫!$A$1386:$D$1532,4,FALSE))</f>
        <v/>
      </c>
      <c r="Q243" s="53" t="str">
        <f>IF(ISNA(VLOOKUP(A243,法規化學品資料庫!$A$1533:$D$1908,4,FALSE)),"",VLOOKUP(A243,法規化學品資料庫!$A$1533:$D$1908,4,FALSE))</f>
        <v/>
      </c>
      <c r="R243" s="70" t="str">
        <f>IF(ISNA(VLOOKUP(A243,法規化學品資料庫!$A$1909:$D$1984,4,FALSE)),"",VLOOKUP(A243,法規化學品資料庫!$A$1909:$D$1984,4,FALSE))</f>
        <v/>
      </c>
    </row>
    <row r="244" spans="1:18" ht="49.5" x14ac:dyDescent="0.25">
      <c r="A244" s="61"/>
      <c r="B244" s="49"/>
      <c r="C244" s="49"/>
      <c r="D244" s="61"/>
      <c r="E244" s="61"/>
      <c r="F244" s="61"/>
      <c r="G244" s="61"/>
      <c r="H244" s="61"/>
      <c r="I244" s="61"/>
      <c r="J244" s="52" t="s">
        <v>1933</v>
      </c>
      <c r="K244" s="53" t="str">
        <f>IF(ISNA(VLOOKUP(A244,法規化學品資料庫!$A$1:$D$1173,4,FALSE)),"",VLOOKUP(A244,法規化學品資料庫!$A$1:$D$1173,4,FALSE))</f>
        <v/>
      </c>
      <c r="L244" s="53" t="str">
        <f>IF(ISNA(VLOOKUP(A244,法規化學品資料庫!$A$1174:$D$1279,4,FALSE)),"",VLOOKUP(A244,法規化學品資料庫!$A$1174:$D$1279,4,FALSE))</f>
        <v/>
      </c>
      <c r="M244" s="53" t="str">
        <f>IF(ISNA(VLOOKUP(A244,法規化學品資料庫!$A$1280:$D$1302,4,FALSE)),"",VLOOKUP(A244,法規化學品資料庫!$A$1280:$D$1302,4,FALSE))</f>
        <v/>
      </c>
      <c r="N244" s="53" t="str">
        <f>IF(ISNA(VLOOKUP(A244,法規化學品資料庫!$A$1303:$D$1327,4,FALSE)),"",VLOOKUP(A244,法規化學品資料庫!$A$1303:$D$1327,4,FALSE))</f>
        <v/>
      </c>
      <c r="O244" s="54" t="str">
        <f>IF(ISNA(VLOOKUP(A244,法規化學品資料庫!$A$1328:$D$1385,4,FALSE)),"",VLOOKUP(A244,法規化學品資料庫!$A$1328:$D$1385,4,FALSE))</f>
        <v/>
      </c>
      <c r="P244" s="54" t="str">
        <f>IF(ISNA(VLOOKUP(A244,法規化學品資料庫!$A$1386:$D$1532,4,FALSE)),"",VLOOKUP(A244,法規化學品資料庫!$A$1386:$D$1532,4,FALSE))</f>
        <v/>
      </c>
      <c r="Q244" s="53" t="str">
        <f>IF(ISNA(VLOOKUP(A244,法規化學品資料庫!$A$1533:$D$1908,4,FALSE)),"",VLOOKUP(A244,法規化學品資料庫!$A$1533:$D$1908,4,FALSE))</f>
        <v/>
      </c>
      <c r="R244" s="70" t="str">
        <f>IF(ISNA(VLOOKUP(A244,法規化學品資料庫!$A$1909:$D$1984,4,FALSE)),"",VLOOKUP(A244,法規化學品資料庫!$A$1909:$D$1984,4,FALSE))</f>
        <v/>
      </c>
    </row>
    <row r="245" spans="1:18" ht="49.5" x14ac:dyDescent="0.25">
      <c r="A245" s="61"/>
      <c r="B245" s="49"/>
      <c r="C245" s="49"/>
      <c r="D245" s="61"/>
      <c r="E245" s="61"/>
      <c r="F245" s="61"/>
      <c r="G245" s="61"/>
      <c r="H245" s="61"/>
      <c r="I245" s="61"/>
      <c r="J245" s="52" t="s">
        <v>1933</v>
      </c>
      <c r="K245" s="53" t="str">
        <f>IF(ISNA(VLOOKUP(A245,法規化學品資料庫!$A$1:$D$1173,4,FALSE)),"",VLOOKUP(A245,法規化學品資料庫!$A$1:$D$1173,4,FALSE))</f>
        <v/>
      </c>
      <c r="L245" s="53" t="str">
        <f>IF(ISNA(VLOOKUP(A245,法規化學品資料庫!$A$1174:$D$1279,4,FALSE)),"",VLOOKUP(A245,法規化學品資料庫!$A$1174:$D$1279,4,FALSE))</f>
        <v/>
      </c>
      <c r="M245" s="53" t="str">
        <f>IF(ISNA(VLOOKUP(A245,法規化學品資料庫!$A$1280:$D$1302,4,FALSE)),"",VLOOKUP(A245,法規化學品資料庫!$A$1280:$D$1302,4,FALSE))</f>
        <v/>
      </c>
      <c r="N245" s="53" t="str">
        <f>IF(ISNA(VLOOKUP(A245,法規化學品資料庫!$A$1303:$D$1327,4,FALSE)),"",VLOOKUP(A245,法規化學品資料庫!$A$1303:$D$1327,4,FALSE))</f>
        <v/>
      </c>
      <c r="O245" s="54" t="str">
        <f>IF(ISNA(VLOOKUP(A245,法規化學品資料庫!$A$1328:$D$1385,4,FALSE)),"",VLOOKUP(A245,法規化學品資料庫!$A$1328:$D$1385,4,FALSE))</f>
        <v/>
      </c>
      <c r="P245" s="54" t="str">
        <f>IF(ISNA(VLOOKUP(A245,法規化學品資料庫!$A$1386:$D$1532,4,FALSE)),"",VLOOKUP(A245,法規化學品資料庫!$A$1386:$D$1532,4,FALSE))</f>
        <v/>
      </c>
      <c r="Q245" s="53" t="str">
        <f>IF(ISNA(VLOOKUP(A245,法規化學品資料庫!$A$1533:$D$1908,4,FALSE)),"",VLOOKUP(A245,法規化學品資料庫!$A$1533:$D$1908,4,FALSE))</f>
        <v/>
      </c>
      <c r="R245" s="70" t="str">
        <f>IF(ISNA(VLOOKUP(A245,法規化學品資料庫!$A$1909:$D$1984,4,FALSE)),"",VLOOKUP(A245,法規化學品資料庫!$A$1909:$D$1984,4,FALSE))</f>
        <v/>
      </c>
    </row>
    <row r="246" spans="1:18" ht="49.5" x14ac:dyDescent="0.25">
      <c r="A246" s="61"/>
      <c r="B246" s="49"/>
      <c r="C246" s="49"/>
      <c r="D246" s="61"/>
      <c r="E246" s="61"/>
      <c r="F246" s="61"/>
      <c r="G246" s="61"/>
      <c r="H246" s="61"/>
      <c r="I246" s="61"/>
      <c r="J246" s="52" t="s">
        <v>1933</v>
      </c>
      <c r="K246" s="53" t="str">
        <f>IF(ISNA(VLOOKUP(A246,法規化學品資料庫!$A$1:$D$1173,4,FALSE)),"",VLOOKUP(A246,法規化學品資料庫!$A$1:$D$1173,4,FALSE))</f>
        <v/>
      </c>
      <c r="L246" s="53" t="str">
        <f>IF(ISNA(VLOOKUP(A246,法規化學品資料庫!$A$1174:$D$1279,4,FALSE)),"",VLOOKUP(A246,法規化學品資料庫!$A$1174:$D$1279,4,FALSE))</f>
        <v/>
      </c>
      <c r="M246" s="53" t="str">
        <f>IF(ISNA(VLOOKUP(A246,法規化學品資料庫!$A$1280:$D$1302,4,FALSE)),"",VLOOKUP(A246,法規化學品資料庫!$A$1280:$D$1302,4,FALSE))</f>
        <v/>
      </c>
      <c r="N246" s="53" t="str">
        <f>IF(ISNA(VLOOKUP(A246,法規化學品資料庫!$A$1303:$D$1327,4,FALSE)),"",VLOOKUP(A246,法規化學品資料庫!$A$1303:$D$1327,4,FALSE))</f>
        <v/>
      </c>
      <c r="O246" s="54" t="str">
        <f>IF(ISNA(VLOOKUP(A246,法規化學品資料庫!$A$1328:$D$1385,4,FALSE)),"",VLOOKUP(A246,法規化學品資料庫!$A$1328:$D$1385,4,FALSE))</f>
        <v/>
      </c>
      <c r="P246" s="54" t="str">
        <f>IF(ISNA(VLOOKUP(A246,法規化學品資料庫!$A$1386:$D$1532,4,FALSE)),"",VLOOKUP(A246,法規化學品資料庫!$A$1386:$D$1532,4,FALSE))</f>
        <v/>
      </c>
      <c r="Q246" s="53" t="str">
        <f>IF(ISNA(VLOOKUP(A246,法規化學品資料庫!$A$1533:$D$1908,4,FALSE)),"",VLOOKUP(A246,法規化學品資料庫!$A$1533:$D$1908,4,FALSE))</f>
        <v/>
      </c>
      <c r="R246" s="70" t="str">
        <f>IF(ISNA(VLOOKUP(A246,法規化學品資料庫!$A$1909:$D$1984,4,FALSE)),"",VLOOKUP(A246,法規化學品資料庫!$A$1909:$D$1984,4,FALSE))</f>
        <v/>
      </c>
    </row>
    <row r="247" spans="1:18" ht="49.5" x14ac:dyDescent="0.25">
      <c r="A247" s="61"/>
      <c r="B247" s="49"/>
      <c r="C247" s="49"/>
      <c r="D247" s="61"/>
      <c r="E247" s="61"/>
      <c r="F247" s="61"/>
      <c r="G247" s="61"/>
      <c r="H247" s="61"/>
      <c r="I247" s="61"/>
      <c r="J247" s="52" t="s">
        <v>1933</v>
      </c>
      <c r="K247" s="53" t="str">
        <f>IF(ISNA(VLOOKUP(A247,法規化學品資料庫!$A$1:$D$1173,4,FALSE)),"",VLOOKUP(A247,法規化學品資料庫!$A$1:$D$1173,4,FALSE))</f>
        <v/>
      </c>
      <c r="L247" s="53" t="str">
        <f>IF(ISNA(VLOOKUP(A247,法規化學品資料庫!$A$1174:$D$1279,4,FALSE)),"",VLOOKUP(A247,法規化學品資料庫!$A$1174:$D$1279,4,FALSE))</f>
        <v/>
      </c>
      <c r="M247" s="53" t="str">
        <f>IF(ISNA(VLOOKUP(A247,法規化學品資料庫!$A$1280:$D$1302,4,FALSE)),"",VLOOKUP(A247,法規化學品資料庫!$A$1280:$D$1302,4,FALSE))</f>
        <v/>
      </c>
      <c r="N247" s="53" t="str">
        <f>IF(ISNA(VLOOKUP(A247,法規化學品資料庫!$A$1303:$D$1327,4,FALSE)),"",VLOOKUP(A247,法規化學品資料庫!$A$1303:$D$1327,4,FALSE))</f>
        <v/>
      </c>
      <c r="O247" s="54" t="str">
        <f>IF(ISNA(VLOOKUP(A247,法規化學品資料庫!$A$1328:$D$1385,4,FALSE)),"",VLOOKUP(A247,法規化學品資料庫!$A$1328:$D$1385,4,FALSE))</f>
        <v/>
      </c>
      <c r="P247" s="54" t="str">
        <f>IF(ISNA(VLOOKUP(A247,法規化學品資料庫!$A$1386:$D$1532,4,FALSE)),"",VLOOKUP(A247,法規化學品資料庫!$A$1386:$D$1532,4,FALSE))</f>
        <v/>
      </c>
      <c r="Q247" s="53" t="str">
        <f>IF(ISNA(VLOOKUP(A247,法規化學品資料庫!$A$1533:$D$1908,4,FALSE)),"",VLOOKUP(A247,法規化學品資料庫!$A$1533:$D$1908,4,FALSE))</f>
        <v/>
      </c>
      <c r="R247" s="70" t="str">
        <f>IF(ISNA(VLOOKUP(A247,法規化學品資料庫!$A$1909:$D$1984,4,FALSE)),"",VLOOKUP(A247,法規化學品資料庫!$A$1909:$D$1984,4,FALSE))</f>
        <v/>
      </c>
    </row>
    <row r="248" spans="1:18" ht="49.5" x14ac:dyDescent="0.25">
      <c r="A248" s="61"/>
      <c r="B248" s="49"/>
      <c r="C248" s="49"/>
      <c r="D248" s="61"/>
      <c r="E248" s="61"/>
      <c r="F248" s="61"/>
      <c r="G248" s="61"/>
      <c r="H248" s="61"/>
      <c r="I248" s="61"/>
      <c r="J248" s="52" t="s">
        <v>1933</v>
      </c>
      <c r="K248" s="53" t="str">
        <f>IF(ISNA(VLOOKUP(A248,法規化學品資料庫!$A$1:$D$1173,4,FALSE)),"",VLOOKUP(A248,法規化學品資料庫!$A$1:$D$1173,4,FALSE))</f>
        <v/>
      </c>
      <c r="L248" s="53" t="str">
        <f>IF(ISNA(VLOOKUP(A248,法規化學品資料庫!$A$1174:$D$1279,4,FALSE)),"",VLOOKUP(A248,法規化學品資料庫!$A$1174:$D$1279,4,FALSE))</f>
        <v/>
      </c>
      <c r="M248" s="53" t="str">
        <f>IF(ISNA(VLOOKUP(A248,法規化學品資料庫!$A$1280:$D$1302,4,FALSE)),"",VLOOKUP(A248,法規化學品資料庫!$A$1280:$D$1302,4,FALSE))</f>
        <v/>
      </c>
      <c r="N248" s="53" t="str">
        <f>IF(ISNA(VLOOKUP(A248,法規化學品資料庫!$A$1303:$D$1327,4,FALSE)),"",VLOOKUP(A248,法規化學品資料庫!$A$1303:$D$1327,4,FALSE))</f>
        <v/>
      </c>
      <c r="O248" s="54" t="str">
        <f>IF(ISNA(VLOOKUP(A248,法規化學品資料庫!$A$1328:$D$1385,4,FALSE)),"",VLOOKUP(A248,法規化學品資料庫!$A$1328:$D$1385,4,FALSE))</f>
        <v/>
      </c>
      <c r="P248" s="54" t="str">
        <f>IF(ISNA(VLOOKUP(A248,法規化學品資料庫!$A$1386:$D$1532,4,FALSE)),"",VLOOKUP(A248,法規化學品資料庫!$A$1386:$D$1532,4,FALSE))</f>
        <v/>
      </c>
      <c r="Q248" s="53" t="str">
        <f>IF(ISNA(VLOOKUP(A248,法規化學品資料庫!$A$1533:$D$1908,4,FALSE)),"",VLOOKUP(A248,法規化學品資料庫!$A$1533:$D$1908,4,FALSE))</f>
        <v/>
      </c>
      <c r="R248" s="70" t="str">
        <f>IF(ISNA(VLOOKUP(A248,法規化學品資料庫!$A$1909:$D$1984,4,FALSE)),"",VLOOKUP(A248,法規化學品資料庫!$A$1909:$D$1984,4,FALSE))</f>
        <v/>
      </c>
    </row>
    <row r="249" spans="1:18" ht="49.5" x14ac:dyDescent="0.25">
      <c r="A249" s="61"/>
      <c r="B249" s="49"/>
      <c r="C249" s="49"/>
      <c r="D249" s="61"/>
      <c r="E249" s="61"/>
      <c r="F249" s="61"/>
      <c r="G249" s="61"/>
      <c r="H249" s="61"/>
      <c r="I249" s="61"/>
      <c r="J249" s="52" t="s">
        <v>1933</v>
      </c>
      <c r="K249" s="53" t="str">
        <f>IF(ISNA(VLOOKUP(A249,法規化學品資料庫!$A$1:$D$1173,4,FALSE)),"",VLOOKUP(A249,法規化學品資料庫!$A$1:$D$1173,4,FALSE))</f>
        <v/>
      </c>
      <c r="L249" s="53" t="str">
        <f>IF(ISNA(VLOOKUP(A249,法規化學品資料庫!$A$1174:$D$1279,4,FALSE)),"",VLOOKUP(A249,法規化學品資料庫!$A$1174:$D$1279,4,FALSE))</f>
        <v/>
      </c>
      <c r="M249" s="53" t="str">
        <f>IF(ISNA(VLOOKUP(A249,法規化學品資料庫!$A$1280:$D$1302,4,FALSE)),"",VLOOKUP(A249,法規化學品資料庫!$A$1280:$D$1302,4,FALSE))</f>
        <v/>
      </c>
      <c r="N249" s="53" t="str">
        <f>IF(ISNA(VLOOKUP(A249,法規化學品資料庫!$A$1303:$D$1327,4,FALSE)),"",VLOOKUP(A249,法規化學品資料庫!$A$1303:$D$1327,4,FALSE))</f>
        <v/>
      </c>
      <c r="O249" s="54" t="str">
        <f>IF(ISNA(VLOOKUP(A249,法規化學品資料庫!$A$1328:$D$1385,4,FALSE)),"",VLOOKUP(A249,法規化學品資料庫!$A$1328:$D$1385,4,FALSE))</f>
        <v/>
      </c>
      <c r="P249" s="54" t="str">
        <f>IF(ISNA(VLOOKUP(A249,法規化學品資料庫!$A$1386:$D$1532,4,FALSE)),"",VLOOKUP(A249,法規化學品資料庫!$A$1386:$D$1532,4,FALSE))</f>
        <v/>
      </c>
      <c r="Q249" s="53" t="str">
        <f>IF(ISNA(VLOOKUP(A249,法規化學品資料庫!$A$1533:$D$1908,4,FALSE)),"",VLOOKUP(A249,法規化學品資料庫!$A$1533:$D$1908,4,FALSE))</f>
        <v/>
      </c>
      <c r="R249" s="70" t="str">
        <f>IF(ISNA(VLOOKUP(A249,法規化學品資料庫!$A$1909:$D$1984,4,FALSE)),"",VLOOKUP(A249,法規化學品資料庫!$A$1909:$D$1984,4,FALSE))</f>
        <v/>
      </c>
    </row>
    <row r="250" spans="1:18" ht="49.5" x14ac:dyDescent="0.25">
      <c r="A250" s="61"/>
      <c r="B250" s="49"/>
      <c r="C250" s="49"/>
      <c r="D250" s="61"/>
      <c r="E250" s="61"/>
      <c r="F250" s="61"/>
      <c r="G250" s="61"/>
      <c r="H250" s="61"/>
      <c r="I250" s="61"/>
      <c r="J250" s="52" t="s">
        <v>1933</v>
      </c>
      <c r="K250" s="53" t="str">
        <f>IF(ISNA(VLOOKUP(A250,法規化學品資料庫!$A$1:$D$1173,4,FALSE)),"",VLOOKUP(A250,法規化學品資料庫!$A$1:$D$1173,4,FALSE))</f>
        <v/>
      </c>
      <c r="L250" s="53" t="str">
        <f>IF(ISNA(VLOOKUP(A250,法規化學品資料庫!$A$1174:$D$1279,4,FALSE)),"",VLOOKUP(A250,法規化學品資料庫!$A$1174:$D$1279,4,FALSE))</f>
        <v/>
      </c>
      <c r="M250" s="53" t="str">
        <f>IF(ISNA(VLOOKUP(A250,法規化學品資料庫!$A$1280:$D$1302,4,FALSE)),"",VLOOKUP(A250,法規化學品資料庫!$A$1280:$D$1302,4,FALSE))</f>
        <v/>
      </c>
      <c r="N250" s="53" t="str">
        <f>IF(ISNA(VLOOKUP(A250,法規化學品資料庫!$A$1303:$D$1327,4,FALSE)),"",VLOOKUP(A250,法規化學品資料庫!$A$1303:$D$1327,4,FALSE))</f>
        <v/>
      </c>
      <c r="O250" s="54" t="str">
        <f>IF(ISNA(VLOOKUP(A250,法規化學品資料庫!$A$1328:$D$1385,4,FALSE)),"",VLOOKUP(A250,法規化學品資料庫!$A$1328:$D$1385,4,FALSE))</f>
        <v/>
      </c>
      <c r="P250" s="54" t="str">
        <f>IF(ISNA(VLOOKUP(A250,法規化學品資料庫!$A$1386:$D$1532,4,FALSE)),"",VLOOKUP(A250,法規化學品資料庫!$A$1386:$D$1532,4,FALSE))</f>
        <v/>
      </c>
      <c r="Q250" s="53" t="str">
        <f>IF(ISNA(VLOOKUP(A250,法規化學品資料庫!$A$1533:$D$1908,4,FALSE)),"",VLOOKUP(A250,法規化學品資料庫!$A$1533:$D$1908,4,FALSE))</f>
        <v/>
      </c>
      <c r="R250" s="70" t="str">
        <f>IF(ISNA(VLOOKUP(A250,法規化學品資料庫!$A$1909:$D$1984,4,FALSE)),"",VLOOKUP(A250,法規化學品資料庫!$A$1909:$D$1984,4,FALSE))</f>
        <v/>
      </c>
    </row>
    <row r="251" spans="1:18" ht="49.5" x14ac:dyDescent="0.25">
      <c r="A251" s="61"/>
      <c r="B251" s="49"/>
      <c r="C251" s="49"/>
      <c r="D251" s="61"/>
      <c r="E251" s="61"/>
      <c r="F251" s="61"/>
      <c r="G251" s="61"/>
      <c r="H251" s="61"/>
      <c r="I251" s="61"/>
      <c r="J251" s="52" t="s">
        <v>1933</v>
      </c>
      <c r="K251" s="53" t="str">
        <f>IF(ISNA(VLOOKUP(A251,法規化學品資料庫!$A$1:$D$1173,4,FALSE)),"",VLOOKUP(A251,法規化學品資料庫!$A$1:$D$1173,4,FALSE))</f>
        <v/>
      </c>
      <c r="L251" s="53" t="str">
        <f>IF(ISNA(VLOOKUP(A251,法規化學品資料庫!$A$1174:$D$1279,4,FALSE)),"",VLOOKUP(A251,法規化學品資料庫!$A$1174:$D$1279,4,FALSE))</f>
        <v/>
      </c>
      <c r="M251" s="53" t="str">
        <f>IF(ISNA(VLOOKUP(A251,法規化學品資料庫!$A$1280:$D$1302,4,FALSE)),"",VLOOKUP(A251,法規化學品資料庫!$A$1280:$D$1302,4,FALSE))</f>
        <v/>
      </c>
      <c r="N251" s="53" t="str">
        <f>IF(ISNA(VLOOKUP(A251,法規化學品資料庫!$A$1303:$D$1327,4,FALSE)),"",VLOOKUP(A251,法規化學品資料庫!$A$1303:$D$1327,4,FALSE))</f>
        <v/>
      </c>
      <c r="O251" s="54" t="str">
        <f>IF(ISNA(VLOOKUP(A251,法規化學品資料庫!$A$1328:$D$1385,4,FALSE)),"",VLOOKUP(A251,法規化學品資料庫!$A$1328:$D$1385,4,FALSE))</f>
        <v/>
      </c>
      <c r="P251" s="54" t="str">
        <f>IF(ISNA(VLOOKUP(A251,法規化學品資料庫!$A$1386:$D$1532,4,FALSE)),"",VLOOKUP(A251,法規化學品資料庫!$A$1386:$D$1532,4,FALSE))</f>
        <v/>
      </c>
      <c r="Q251" s="53" t="str">
        <f>IF(ISNA(VLOOKUP(A251,法規化學品資料庫!$A$1533:$D$1908,4,FALSE)),"",VLOOKUP(A251,法規化學品資料庫!$A$1533:$D$1908,4,FALSE))</f>
        <v/>
      </c>
      <c r="R251" s="70" t="str">
        <f>IF(ISNA(VLOOKUP(A251,法規化學品資料庫!$A$1909:$D$1984,4,FALSE)),"",VLOOKUP(A251,法規化學品資料庫!$A$1909:$D$1984,4,FALSE))</f>
        <v/>
      </c>
    </row>
    <row r="252" spans="1:18" ht="49.5" x14ac:dyDescent="0.25">
      <c r="A252" s="61"/>
      <c r="B252" s="67"/>
      <c r="C252" s="67"/>
      <c r="D252" s="61"/>
      <c r="E252" s="61"/>
      <c r="F252" s="61"/>
      <c r="G252" s="61"/>
      <c r="H252" s="61"/>
      <c r="I252" s="61"/>
      <c r="J252" s="52" t="s">
        <v>1933</v>
      </c>
      <c r="K252" s="53" t="str">
        <f>IF(ISNA(VLOOKUP(A252,法規化學品資料庫!$A$1:$D$1173,4,FALSE)),"",VLOOKUP(A252,法規化學品資料庫!$A$1:$D$1173,4,FALSE))</f>
        <v/>
      </c>
      <c r="L252" s="53" t="str">
        <f>IF(ISNA(VLOOKUP(A252,法規化學品資料庫!$A$1174:$D$1279,4,FALSE)),"",VLOOKUP(A252,法規化學品資料庫!$A$1174:$D$1279,4,FALSE))</f>
        <v/>
      </c>
      <c r="M252" s="53" t="str">
        <f>IF(ISNA(VLOOKUP(A252,法規化學品資料庫!$A$1280:$D$1302,4,FALSE)),"",VLOOKUP(A252,法規化學品資料庫!$A$1280:$D$1302,4,FALSE))</f>
        <v/>
      </c>
      <c r="N252" s="53" t="str">
        <f>IF(ISNA(VLOOKUP(A252,法規化學品資料庫!$A$1303:$D$1327,4,FALSE)),"",VLOOKUP(A252,法規化學品資料庫!$A$1303:$D$1327,4,FALSE))</f>
        <v/>
      </c>
      <c r="O252" s="54" t="str">
        <f>IF(ISNA(VLOOKUP(A252,法規化學品資料庫!$A$1328:$D$1385,4,FALSE)),"",VLOOKUP(A252,法規化學品資料庫!$A$1328:$D$1385,4,FALSE))</f>
        <v/>
      </c>
      <c r="P252" s="54" t="str">
        <f>IF(ISNA(VLOOKUP(A252,法規化學品資料庫!$A$1386:$D$1532,4,FALSE)),"",VLOOKUP(A252,法規化學品資料庫!$A$1386:$D$1532,4,FALSE))</f>
        <v/>
      </c>
      <c r="Q252" s="53" t="str">
        <f>IF(ISNA(VLOOKUP(A252,法規化學品資料庫!$A$1533:$D$1908,4,FALSE)),"",VLOOKUP(A252,法規化學品資料庫!$A$1533:$D$1908,4,FALSE))</f>
        <v/>
      </c>
      <c r="R252" s="70" t="str">
        <f>IF(ISNA(VLOOKUP(A252,法規化學品資料庫!$A$1909:$D$1984,4,FALSE)),"",VLOOKUP(A252,法規化學品資料庫!$A$1909:$D$1984,4,FALSE))</f>
        <v/>
      </c>
    </row>
    <row r="253" spans="1:18" ht="49.5" x14ac:dyDescent="0.25">
      <c r="A253" s="61"/>
      <c r="B253" s="49"/>
      <c r="C253" s="49"/>
      <c r="D253" s="61"/>
      <c r="E253" s="61"/>
      <c r="F253" s="61"/>
      <c r="G253" s="61"/>
      <c r="H253" s="61"/>
      <c r="I253" s="61"/>
      <c r="J253" s="52" t="s">
        <v>1933</v>
      </c>
      <c r="K253" s="53" t="str">
        <f>IF(ISNA(VLOOKUP(A253,法規化學品資料庫!$A$1:$D$1173,4,FALSE)),"",VLOOKUP(A253,法規化學品資料庫!$A$1:$D$1173,4,FALSE))</f>
        <v/>
      </c>
      <c r="L253" s="53" t="str">
        <f>IF(ISNA(VLOOKUP(A253,法規化學品資料庫!$A$1174:$D$1279,4,FALSE)),"",VLOOKUP(A253,法規化學品資料庫!$A$1174:$D$1279,4,FALSE))</f>
        <v/>
      </c>
      <c r="M253" s="53" t="str">
        <f>IF(ISNA(VLOOKUP(A253,法規化學品資料庫!$A$1280:$D$1302,4,FALSE)),"",VLOOKUP(A253,法規化學品資料庫!$A$1280:$D$1302,4,FALSE))</f>
        <v/>
      </c>
      <c r="N253" s="53" t="str">
        <f>IF(ISNA(VLOOKUP(A253,法規化學品資料庫!$A$1303:$D$1327,4,FALSE)),"",VLOOKUP(A253,法規化學品資料庫!$A$1303:$D$1327,4,FALSE))</f>
        <v/>
      </c>
      <c r="O253" s="54" t="str">
        <f>IF(ISNA(VLOOKUP(A253,法規化學品資料庫!$A$1328:$D$1385,4,FALSE)),"",VLOOKUP(A253,法規化學品資料庫!$A$1328:$D$1385,4,FALSE))</f>
        <v/>
      </c>
      <c r="P253" s="54" t="str">
        <f>IF(ISNA(VLOOKUP(A253,法規化學品資料庫!$A$1386:$D$1532,4,FALSE)),"",VLOOKUP(A253,法規化學品資料庫!$A$1386:$D$1532,4,FALSE))</f>
        <v/>
      </c>
      <c r="Q253" s="53" t="str">
        <f>IF(ISNA(VLOOKUP(A253,法規化學品資料庫!$A$1533:$D$1908,4,FALSE)),"",VLOOKUP(A253,法規化學品資料庫!$A$1533:$D$1908,4,FALSE))</f>
        <v/>
      </c>
      <c r="R253" s="70" t="str">
        <f>IF(ISNA(VLOOKUP(A253,法規化學品資料庫!$A$1909:$D$1984,4,FALSE)),"",VLOOKUP(A253,法規化學品資料庫!$A$1909:$D$1984,4,FALSE))</f>
        <v/>
      </c>
    </row>
    <row r="254" spans="1:18" ht="49.5" x14ac:dyDescent="0.25">
      <c r="A254" s="61"/>
      <c r="B254" s="49"/>
      <c r="C254" s="49"/>
      <c r="D254" s="61"/>
      <c r="E254" s="61"/>
      <c r="F254" s="61"/>
      <c r="G254" s="61"/>
      <c r="H254" s="61"/>
      <c r="I254" s="61"/>
      <c r="J254" s="52" t="s">
        <v>1933</v>
      </c>
      <c r="K254" s="53" t="str">
        <f>IF(ISNA(VLOOKUP(A254,法規化學品資料庫!$A$1:$D$1173,4,FALSE)),"",VLOOKUP(A254,法規化學品資料庫!$A$1:$D$1173,4,FALSE))</f>
        <v/>
      </c>
      <c r="L254" s="53" t="str">
        <f>IF(ISNA(VLOOKUP(A254,法規化學品資料庫!$A$1174:$D$1279,4,FALSE)),"",VLOOKUP(A254,法規化學品資料庫!$A$1174:$D$1279,4,FALSE))</f>
        <v/>
      </c>
      <c r="M254" s="53" t="str">
        <f>IF(ISNA(VLOOKUP(A254,法規化學品資料庫!$A$1280:$D$1302,4,FALSE)),"",VLOOKUP(A254,法規化學品資料庫!$A$1280:$D$1302,4,FALSE))</f>
        <v/>
      </c>
      <c r="N254" s="53" t="str">
        <f>IF(ISNA(VLOOKUP(A254,法規化學品資料庫!$A$1303:$D$1327,4,FALSE)),"",VLOOKUP(A254,法規化學品資料庫!$A$1303:$D$1327,4,FALSE))</f>
        <v/>
      </c>
      <c r="O254" s="54" t="str">
        <f>IF(ISNA(VLOOKUP(A254,法規化學品資料庫!$A$1328:$D$1385,4,FALSE)),"",VLOOKUP(A254,法規化學品資料庫!$A$1328:$D$1385,4,FALSE))</f>
        <v/>
      </c>
      <c r="P254" s="54" t="str">
        <f>IF(ISNA(VLOOKUP(A254,法規化學品資料庫!$A$1386:$D$1532,4,FALSE)),"",VLOOKUP(A254,法規化學品資料庫!$A$1386:$D$1532,4,FALSE))</f>
        <v/>
      </c>
      <c r="Q254" s="53" t="str">
        <f>IF(ISNA(VLOOKUP(A254,法規化學品資料庫!$A$1533:$D$1908,4,FALSE)),"",VLOOKUP(A254,法規化學品資料庫!$A$1533:$D$1908,4,FALSE))</f>
        <v/>
      </c>
      <c r="R254" s="70" t="str">
        <f>IF(ISNA(VLOOKUP(A254,法規化學品資料庫!$A$1909:$D$1984,4,FALSE)),"",VLOOKUP(A254,法規化學品資料庫!$A$1909:$D$1984,4,FALSE))</f>
        <v/>
      </c>
    </row>
    <row r="255" spans="1:18" ht="49.5" x14ac:dyDescent="0.25">
      <c r="A255" s="61"/>
      <c r="B255" s="49"/>
      <c r="C255" s="49"/>
      <c r="D255" s="61"/>
      <c r="E255" s="61"/>
      <c r="F255" s="61"/>
      <c r="G255" s="61"/>
      <c r="H255" s="61"/>
      <c r="I255" s="61"/>
      <c r="J255" s="52" t="s">
        <v>1933</v>
      </c>
      <c r="K255" s="53" t="str">
        <f>IF(ISNA(VLOOKUP(A255,法規化學品資料庫!$A$1:$D$1173,4,FALSE)),"",VLOOKUP(A255,法規化學品資料庫!$A$1:$D$1173,4,FALSE))</f>
        <v/>
      </c>
      <c r="L255" s="53" t="str">
        <f>IF(ISNA(VLOOKUP(A255,法規化學品資料庫!$A$1174:$D$1279,4,FALSE)),"",VLOOKUP(A255,法規化學品資料庫!$A$1174:$D$1279,4,FALSE))</f>
        <v/>
      </c>
      <c r="M255" s="53" t="str">
        <f>IF(ISNA(VLOOKUP(A255,法規化學品資料庫!$A$1280:$D$1302,4,FALSE)),"",VLOOKUP(A255,法規化學品資料庫!$A$1280:$D$1302,4,FALSE))</f>
        <v/>
      </c>
      <c r="N255" s="53" t="str">
        <f>IF(ISNA(VLOOKUP(A255,法規化學品資料庫!$A$1303:$D$1327,4,FALSE)),"",VLOOKUP(A255,法規化學品資料庫!$A$1303:$D$1327,4,FALSE))</f>
        <v/>
      </c>
      <c r="O255" s="54" t="str">
        <f>IF(ISNA(VLOOKUP(A255,法規化學品資料庫!$A$1328:$D$1385,4,FALSE)),"",VLOOKUP(A255,法規化學品資料庫!$A$1328:$D$1385,4,FALSE))</f>
        <v/>
      </c>
      <c r="P255" s="54" t="str">
        <f>IF(ISNA(VLOOKUP(A255,法規化學品資料庫!$A$1386:$D$1532,4,FALSE)),"",VLOOKUP(A255,法規化學品資料庫!$A$1386:$D$1532,4,FALSE))</f>
        <v/>
      </c>
      <c r="Q255" s="53" t="str">
        <f>IF(ISNA(VLOOKUP(A255,法規化學品資料庫!$A$1533:$D$1908,4,FALSE)),"",VLOOKUP(A255,法規化學品資料庫!$A$1533:$D$1908,4,FALSE))</f>
        <v/>
      </c>
      <c r="R255" s="70" t="str">
        <f>IF(ISNA(VLOOKUP(A255,法規化學品資料庫!$A$1909:$D$1984,4,FALSE)),"",VLOOKUP(A255,法規化學品資料庫!$A$1909:$D$1984,4,FALSE))</f>
        <v/>
      </c>
    </row>
    <row r="256" spans="1:18" ht="49.5" x14ac:dyDescent="0.25">
      <c r="A256" s="61"/>
      <c r="B256" s="49"/>
      <c r="C256" s="49"/>
      <c r="D256" s="61"/>
      <c r="E256" s="61"/>
      <c r="F256" s="61"/>
      <c r="G256" s="61"/>
      <c r="H256" s="61"/>
      <c r="I256" s="61"/>
      <c r="J256" s="52" t="s">
        <v>1933</v>
      </c>
      <c r="K256" s="53" t="str">
        <f>IF(ISNA(VLOOKUP(A256,法規化學品資料庫!$A$1:$D$1173,4,FALSE)),"",VLOOKUP(A256,法規化學品資料庫!$A$1:$D$1173,4,FALSE))</f>
        <v/>
      </c>
      <c r="L256" s="53" t="str">
        <f>IF(ISNA(VLOOKUP(A256,法規化學品資料庫!$A$1174:$D$1279,4,FALSE)),"",VLOOKUP(A256,法規化學品資料庫!$A$1174:$D$1279,4,FALSE))</f>
        <v/>
      </c>
      <c r="M256" s="53" t="str">
        <f>IF(ISNA(VLOOKUP(A256,法規化學品資料庫!$A$1280:$D$1302,4,FALSE)),"",VLOOKUP(A256,法規化學品資料庫!$A$1280:$D$1302,4,FALSE))</f>
        <v/>
      </c>
      <c r="N256" s="53" t="str">
        <f>IF(ISNA(VLOOKUP(A256,法規化學品資料庫!$A$1303:$D$1327,4,FALSE)),"",VLOOKUP(A256,法規化學品資料庫!$A$1303:$D$1327,4,FALSE))</f>
        <v/>
      </c>
      <c r="O256" s="54" t="str">
        <f>IF(ISNA(VLOOKUP(A256,法規化學品資料庫!$A$1328:$D$1385,4,FALSE)),"",VLOOKUP(A256,法規化學品資料庫!$A$1328:$D$1385,4,FALSE))</f>
        <v/>
      </c>
      <c r="P256" s="54" t="str">
        <f>IF(ISNA(VLOOKUP(A256,法規化學品資料庫!$A$1386:$D$1532,4,FALSE)),"",VLOOKUP(A256,法規化學品資料庫!$A$1386:$D$1532,4,FALSE))</f>
        <v/>
      </c>
      <c r="Q256" s="53" t="str">
        <f>IF(ISNA(VLOOKUP(A256,法規化學品資料庫!$A$1533:$D$1908,4,FALSE)),"",VLOOKUP(A256,法規化學品資料庫!$A$1533:$D$1908,4,FALSE))</f>
        <v/>
      </c>
      <c r="R256" s="70" t="str">
        <f>IF(ISNA(VLOOKUP(A256,法規化學品資料庫!$A$1909:$D$1984,4,FALSE)),"",VLOOKUP(A256,法規化學品資料庫!$A$1909:$D$1984,4,FALSE))</f>
        <v/>
      </c>
    </row>
    <row r="257" spans="1:18" ht="49.5" x14ac:dyDescent="0.25">
      <c r="A257" s="61"/>
      <c r="B257" s="49"/>
      <c r="C257" s="49"/>
      <c r="D257" s="61"/>
      <c r="E257" s="61"/>
      <c r="F257" s="61"/>
      <c r="G257" s="61"/>
      <c r="H257" s="61"/>
      <c r="I257" s="61"/>
      <c r="J257" s="52" t="s">
        <v>1933</v>
      </c>
      <c r="K257" s="53" t="str">
        <f>IF(ISNA(VLOOKUP(A257,法規化學品資料庫!$A$1:$D$1173,4,FALSE)),"",VLOOKUP(A257,法規化學品資料庫!$A$1:$D$1173,4,FALSE))</f>
        <v/>
      </c>
      <c r="L257" s="53" t="str">
        <f>IF(ISNA(VLOOKUP(A257,法規化學品資料庫!$A$1174:$D$1279,4,FALSE)),"",VLOOKUP(A257,法規化學品資料庫!$A$1174:$D$1279,4,FALSE))</f>
        <v/>
      </c>
      <c r="M257" s="53" t="str">
        <f>IF(ISNA(VLOOKUP(A257,法規化學品資料庫!$A$1280:$D$1302,4,FALSE)),"",VLOOKUP(A257,法規化學品資料庫!$A$1280:$D$1302,4,FALSE))</f>
        <v/>
      </c>
      <c r="N257" s="53" t="str">
        <f>IF(ISNA(VLOOKUP(A257,法規化學品資料庫!$A$1303:$D$1327,4,FALSE)),"",VLOOKUP(A257,法規化學品資料庫!$A$1303:$D$1327,4,FALSE))</f>
        <v/>
      </c>
      <c r="O257" s="54" t="str">
        <f>IF(ISNA(VLOOKUP(A257,法規化學品資料庫!$A$1328:$D$1385,4,FALSE)),"",VLOOKUP(A257,法規化學品資料庫!$A$1328:$D$1385,4,FALSE))</f>
        <v/>
      </c>
      <c r="P257" s="54" t="str">
        <f>IF(ISNA(VLOOKUP(A257,法規化學品資料庫!$A$1386:$D$1532,4,FALSE)),"",VLOOKUP(A257,法規化學品資料庫!$A$1386:$D$1532,4,FALSE))</f>
        <v/>
      </c>
      <c r="Q257" s="53" t="str">
        <f>IF(ISNA(VLOOKUP(A257,法規化學品資料庫!$A$1533:$D$1908,4,FALSE)),"",VLOOKUP(A257,法規化學品資料庫!$A$1533:$D$1908,4,FALSE))</f>
        <v/>
      </c>
      <c r="R257" s="70" t="str">
        <f>IF(ISNA(VLOOKUP(A257,法規化學品資料庫!$A$1909:$D$1984,4,FALSE)),"",VLOOKUP(A257,法規化學品資料庫!$A$1909:$D$1984,4,FALSE))</f>
        <v/>
      </c>
    </row>
    <row r="258" spans="1:18" ht="49.5" x14ac:dyDescent="0.25">
      <c r="A258" s="61"/>
      <c r="B258" s="49"/>
      <c r="C258" s="49"/>
      <c r="D258" s="61"/>
      <c r="E258" s="61"/>
      <c r="F258" s="61"/>
      <c r="G258" s="61"/>
      <c r="H258" s="61"/>
      <c r="I258" s="61"/>
      <c r="J258" s="52" t="s">
        <v>1933</v>
      </c>
      <c r="K258" s="53" t="str">
        <f>IF(ISNA(VLOOKUP(A258,法規化學品資料庫!$A$1:$D$1173,4,FALSE)),"",VLOOKUP(A258,法規化學品資料庫!$A$1:$D$1173,4,FALSE))</f>
        <v/>
      </c>
      <c r="L258" s="53" t="str">
        <f>IF(ISNA(VLOOKUP(A258,法規化學品資料庫!$A$1174:$D$1279,4,FALSE)),"",VLOOKUP(A258,法規化學品資料庫!$A$1174:$D$1279,4,FALSE))</f>
        <v/>
      </c>
      <c r="M258" s="53" t="str">
        <f>IF(ISNA(VLOOKUP(A258,法規化學品資料庫!$A$1280:$D$1302,4,FALSE)),"",VLOOKUP(A258,法規化學品資料庫!$A$1280:$D$1302,4,FALSE))</f>
        <v/>
      </c>
      <c r="N258" s="53" t="str">
        <f>IF(ISNA(VLOOKUP(A258,法規化學品資料庫!$A$1303:$D$1327,4,FALSE)),"",VLOOKUP(A258,法規化學品資料庫!$A$1303:$D$1327,4,FALSE))</f>
        <v/>
      </c>
      <c r="O258" s="54" t="str">
        <f>IF(ISNA(VLOOKUP(A258,法規化學品資料庫!$A$1328:$D$1385,4,FALSE)),"",VLOOKUP(A258,法規化學品資料庫!$A$1328:$D$1385,4,FALSE))</f>
        <v/>
      </c>
      <c r="P258" s="54" t="str">
        <f>IF(ISNA(VLOOKUP(A258,法規化學品資料庫!$A$1386:$D$1532,4,FALSE)),"",VLOOKUP(A258,法規化學品資料庫!$A$1386:$D$1532,4,FALSE))</f>
        <v/>
      </c>
      <c r="Q258" s="53" t="str">
        <f>IF(ISNA(VLOOKUP(A258,法規化學品資料庫!$A$1533:$D$1908,4,FALSE)),"",VLOOKUP(A258,法規化學品資料庫!$A$1533:$D$1908,4,FALSE))</f>
        <v/>
      </c>
      <c r="R258" s="70" t="str">
        <f>IF(ISNA(VLOOKUP(A258,法規化學品資料庫!$A$1909:$D$1984,4,FALSE)),"",VLOOKUP(A258,法規化學品資料庫!$A$1909:$D$1984,4,FALSE))</f>
        <v/>
      </c>
    </row>
    <row r="259" spans="1:18" ht="49.5" x14ac:dyDescent="0.25">
      <c r="A259" s="61"/>
      <c r="B259" s="49"/>
      <c r="C259" s="49"/>
      <c r="D259" s="61"/>
      <c r="E259" s="61"/>
      <c r="F259" s="61"/>
      <c r="G259" s="61"/>
      <c r="H259" s="61"/>
      <c r="I259" s="61"/>
      <c r="J259" s="52" t="s">
        <v>1933</v>
      </c>
      <c r="K259" s="53" t="str">
        <f>IF(ISNA(VLOOKUP(A259,法規化學品資料庫!$A$1:$D$1173,4,FALSE)),"",VLOOKUP(A259,法規化學品資料庫!$A$1:$D$1173,4,FALSE))</f>
        <v/>
      </c>
      <c r="L259" s="53" t="str">
        <f>IF(ISNA(VLOOKUP(A259,法規化學品資料庫!$A$1174:$D$1279,4,FALSE)),"",VLOOKUP(A259,法規化學品資料庫!$A$1174:$D$1279,4,FALSE))</f>
        <v/>
      </c>
      <c r="M259" s="53" t="str">
        <f>IF(ISNA(VLOOKUP(A259,法規化學品資料庫!$A$1280:$D$1302,4,FALSE)),"",VLOOKUP(A259,法規化學品資料庫!$A$1280:$D$1302,4,FALSE))</f>
        <v/>
      </c>
      <c r="N259" s="53" t="str">
        <f>IF(ISNA(VLOOKUP(A259,法規化學品資料庫!$A$1303:$D$1327,4,FALSE)),"",VLOOKUP(A259,法規化學品資料庫!$A$1303:$D$1327,4,FALSE))</f>
        <v/>
      </c>
      <c r="O259" s="54" t="str">
        <f>IF(ISNA(VLOOKUP(A259,法規化學品資料庫!$A$1328:$D$1385,4,FALSE)),"",VLOOKUP(A259,法規化學品資料庫!$A$1328:$D$1385,4,FALSE))</f>
        <v/>
      </c>
      <c r="P259" s="54" t="str">
        <f>IF(ISNA(VLOOKUP(A259,法規化學品資料庫!$A$1386:$D$1532,4,FALSE)),"",VLOOKUP(A259,法規化學品資料庫!$A$1386:$D$1532,4,FALSE))</f>
        <v/>
      </c>
      <c r="Q259" s="53" t="str">
        <f>IF(ISNA(VLOOKUP(A259,法規化學品資料庫!$A$1533:$D$1908,4,FALSE)),"",VLOOKUP(A259,法規化學品資料庫!$A$1533:$D$1908,4,FALSE))</f>
        <v/>
      </c>
      <c r="R259" s="70" t="str">
        <f>IF(ISNA(VLOOKUP(A259,法規化學品資料庫!$A$1909:$D$1984,4,FALSE)),"",VLOOKUP(A259,法規化學品資料庫!$A$1909:$D$1984,4,FALSE))</f>
        <v/>
      </c>
    </row>
    <row r="260" spans="1:18" ht="49.5" x14ac:dyDescent="0.25">
      <c r="A260" s="61"/>
      <c r="B260" s="49"/>
      <c r="C260" s="49"/>
      <c r="D260" s="61"/>
      <c r="E260" s="61"/>
      <c r="F260" s="61"/>
      <c r="G260" s="61"/>
      <c r="H260" s="61"/>
      <c r="I260" s="61"/>
      <c r="J260" s="52" t="s">
        <v>1933</v>
      </c>
      <c r="K260" s="53" t="str">
        <f>IF(ISNA(VLOOKUP(A260,法規化學品資料庫!$A$1:$D$1173,4,FALSE)),"",VLOOKUP(A260,法規化學品資料庫!$A$1:$D$1173,4,FALSE))</f>
        <v/>
      </c>
      <c r="L260" s="53" t="str">
        <f>IF(ISNA(VLOOKUP(A260,法規化學品資料庫!$A$1174:$D$1279,4,FALSE)),"",VLOOKUP(A260,法規化學品資料庫!$A$1174:$D$1279,4,FALSE))</f>
        <v/>
      </c>
      <c r="M260" s="53" t="str">
        <f>IF(ISNA(VLOOKUP(A260,法規化學品資料庫!$A$1280:$D$1302,4,FALSE)),"",VLOOKUP(A260,法規化學品資料庫!$A$1280:$D$1302,4,FALSE))</f>
        <v/>
      </c>
      <c r="N260" s="53" t="str">
        <f>IF(ISNA(VLOOKUP(A260,法規化學品資料庫!$A$1303:$D$1327,4,FALSE)),"",VLOOKUP(A260,法規化學品資料庫!$A$1303:$D$1327,4,FALSE))</f>
        <v/>
      </c>
      <c r="O260" s="54" t="str">
        <f>IF(ISNA(VLOOKUP(A260,法規化學品資料庫!$A$1328:$D$1385,4,FALSE)),"",VLOOKUP(A260,法規化學品資料庫!$A$1328:$D$1385,4,FALSE))</f>
        <v/>
      </c>
      <c r="P260" s="54" t="str">
        <f>IF(ISNA(VLOOKUP(A260,法規化學品資料庫!$A$1386:$D$1532,4,FALSE)),"",VLOOKUP(A260,法規化學品資料庫!$A$1386:$D$1532,4,FALSE))</f>
        <v/>
      </c>
      <c r="Q260" s="53" t="str">
        <f>IF(ISNA(VLOOKUP(A260,法規化學品資料庫!$A$1533:$D$1908,4,FALSE)),"",VLOOKUP(A260,法規化學品資料庫!$A$1533:$D$1908,4,FALSE))</f>
        <v/>
      </c>
      <c r="R260" s="70" t="str">
        <f>IF(ISNA(VLOOKUP(A260,法規化學品資料庫!$A$1909:$D$1984,4,FALSE)),"",VLOOKUP(A260,法規化學品資料庫!$A$1909:$D$1984,4,FALSE))</f>
        <v/>
      </c>
    </row>
    <row r="261" spans="1:18" ht="49.5" x14ac:dyDescent="0.25">
      <c r="A261" s="61"/>
      <c r="B261" s="49"/>
      <c r="C261" s="49"/>
      <c r="D261" s="61"/>
      <c r="E261" s="61"/>
      <c r="F261" s="61"/>
      <c r="G261" s="61"/>
      <c r="H261" s="61"/>
      <c r="I261" s="61"/>
      <c r="J261" s="52" t="s">
        <v>1933</v>
      </c>
      <c r="K261" s="53" t="str">
        <f>IF(ISNA(VLOOKUP(A261,法規化學品資料庫!$A$1:$D$1173,4,FALSE)),"",VLOOKUP(A261,法規化學品資料庫!$A$1:$D$1173,4,FALSE))</f>
        <v/>
      </c>
      <c r="L261" s="53" t="str">
        <f>IF(ISNA(VLOOKUP(A261,法規化學品資料庫!$A$1174:$D$1279,4,FALSE)),"",VLOOKUP(A261,法規化學品資料庫!$A$1174:$D$1279,4,FALSE))</f>
        <v/>
      </c>
      <c r="M261" s="53" t="str">
        <f>IF(ISNA(VLOOKUP(A261,法規化學品資料庫!$A$1280:$D$1302,4,FALSE)),"",VLOOKUP(A261,法規化學品資料庫!$A$1280:$D$1302,4,FALSE))</f>
        <v/>
      </c>
      <c r="N261" s="53" t="str">
        <f>IF(ISNA(VLOOKUP(A261,法規化學品資料庫!$A$1303:$D$1327,4,FALSE)),"",VLOOKUP(A261,法規化學品資料庫!$A$1303:$D$1327,4,FALSE))</f>
        <v/>
      </c>
      <c r="O261" s="54" t="str">
        <f>IF(ISNA(VLOOKUP(A261,法規化學品資料庫!$A$1328:$D$1385,4,FALSE)),"",VLOOKUP(A261,法規化學品資料庫!$A$1328:$D$1385,4,FALSE))</f>
        <v/>
      </c>
      <c r="P261" s="54" t="str">
        <f>IF(ISNA(VLOOKUP(A261,法規化學品資料庫!$A$1386:$D$1532,4,FALSE)),"",VLOOKUP(A261,法規化學品資料庫!$A$1386:$D$1532,4,FALSE))</f>
        <v/>
      </c>
      <c r="Q261" s="53" t="str">
        <f>IF(ISNA(VLOOKUP(A261,法規化學品資料庫!$A$1533:$D$1908,4,FALSE)),"",VLOOKUP(A261,法規化學品資料庫!$A$1533:$D$1908,4,FALSE))</f>
        <v/>
      </c>
      <c r="R261" s="70" t="str">
        <f>IF(ISNA(VLOOKUP(A261,法規化學品資料庫!$A$1909:$D$1984,4,FALSE)),"",VLOOKUP(A261,法規化學品資料庫!$A$1909:$D$1984,4,FALSE))</f>
        <v/>
      </c>
    </row>
    <row r="262" spans="1:18" ht="49.5" x14ac:dyDescent="0.25">
      <c r="A262" s="61"/>
      <c r="B262" s="49"/>
      <c r="C262" s="49"/>
      <c r="D262" s="61"/>
      <c r="E262" s="61"/>
      <c r="F262" s="61"/>
      <c r="G262" s="61"/>
      <c r="H262" s="61"/>
      <c r="I262" s="61"/>
      <c r="J262" s="52" t="s">
        <v>1933</v>
      </c>
      <c r="K262" s="53" t="str">
        <f>IF(ISNA(VLOOKUP(A262,法規化學品資料庫!$A$1:$D$1173,4,FALSE)),"",VLOOKUP(A262,法規化學品資料庫!$A$1:$D$1173,4,FALSE))</f>
        <v/>
      </c>
      <c r="L262" s="53" t="str">
        <f>IF(ISNA(VLOOKUP(A262,法規化學品資料庫!$A$1174:$D$1279,4,FALSE)),"",VLOOKUP(A262,法規化學品資料庫!$A$1174:$D$1279,4,FALSE))</f>
        <v/>
      </c>
      <c r="M262" s="53" t="str">
        <f>IF(ISNA(VLOOKUP(A262,法規化學品資料庫!$A$1280:$D$1302,4,FALSE)),"",VLOOKUP(A262,法規化學品資料庫!$A$1280:$D$1302,4,FALSE))</f>
        <v/>
      </c>
      <c r="N262" s="53" t="str">
        <f>IF(ISNA(VLOOKUP(A262,法規化學品資料庫!$A$1303:$D$1327,4,FALSE)),"",VLOOKUP(A262,法規化學品資料庫!$A$1303:$D$1327,4,FALSE))</f>
        <v/>
      </c>
      <c r="O262" s="54" t="str">
        <f>IF(ISNA(VLOOKUP(A262,法規化學品資料庫!$A$1328:$D$1385,4,FALSE)),"",VLOOKUP(A262,法規化學品資料庫!$A$1328:$D$1385,4,FALSE))</f>
        <v/>
      </c>
      <c r="P262" s="54" t="str">
        <f>IF(ISNA(VLOOKUP(A262,法規化學品資料庫!$A$1386:$D$1532,4,FALSE)),"",VLOOKUP(A262,法規化學品資料庫!$A$1386:$D$1532,4,FALSE))</f>
        <v/>
      </c>
      <c r="Q262" s="53" t="str">
        <f>IF(ISNA(VLOOKUP(A262,法規化學品資料庫!$A$1533:$D$1908,4,FALSE)),"",VLOOKUP(A262,法規化學品資料庫!$A$1533:$D$1908,4,FALSE))</f>
        <v/>
      </c>
      <c r="R262" s="70" t="str">
        <f>IF(ISNA(VLOOKUP(A262,法規化學品資料庫!$A$1909:$D$1984,4,FALSE)),"",VLOOKUP(A262,法規化學品資料庫!$A$1909:$D$1984,4,FALSE))</f>
        <v/>
      </c>
    </row>
    <row r="263" spans="1:18" ht="49.5" x14ac:dyDescent="0.25">
      <c r="A263" s="61"/>
      <c r="B263" s="49"/>
      <c r="C263" s="49"/>
      <c r="D263" s="61"/>
      <c r="E263" s="61"/>
      <c r="F263" s="61"/>
      <c r="G263" s="61"/>
      <c r="H263" s="61"/>
      <c r="I263" s="61"/>
      <c r="J263" s="52" t="s">
        <v>1933</v>
      </c>
      <c r="K263" s="53" t="str">
        <f>IF(ISNA(VLOOKUP(A263,法規化學品資料庫!$A$1:$D$1173,4,FALSE)),"",VLOOKUP(A263,法規化學品資料庫!$A$1:$D$1173,4,FALSE))</f>
        <v/>
      </c>
      <c r="L263" s="53" t="str">
        <f>IF(ISNA(VLOOKUP(A263,法規化學品資料庫!$A$1174:$D$1279,4,FALSE)),"",VLOOKUP(A263,法規化學品資料庫!$A$1174:$D$1279,4,FALSE))</f>
        <v/>
      </c>
      <c r="M263" s="53" t="str">
        <f>IF(ISNA(VLOOKUP(A263,法規化學品資料庫!$A$1280:$D$1302,4,FALSE)),"",VLOOKUP(A263,法規化學品資料庫!$A$1280:$D$1302,4,FALSE))</f>
        <v/>
      </c>
      <c r="N263" s="53" t="str">
        <f>IF(ISNA(VLOOKUP(A263,法規化學品資料庫!$A$1303:$D$1327,4,FALSE)),"",VLOOKUP(A263,法規化學品資料庫!$A$1303:$D$1327,4,FALSE))</f>
        <v/>
      </c>
      <c r="O263" s="54" t="str">
        <f>IF(ISNA(VLOOKUP(A263,法規化學品資料庫!$A$1328:$D$1385,4,FALSE)),"",VLOOKUP(A263,法規化學品資料庫!$A$1328:$D$1385,4,FALSE))</f>
        <v/>
      </c>
      <c r="P263" s="54" t="str">
        <f>IF(ISNA(VLOOKUP(A263,法規化學品資料庫!$A$1386:$D$1532,4,FALSE)),"",VLOOKUP(A263,法規化學品資料庫!$A$1386:$D$1532,4,FALSE))</f>
        <v/>
      </c>
      <c r="Q263" s="53" t="str">
        <f>IF(ISNA(VLOOKUP(A263,法規化學品資料庫!$A$1533:$D$1908,4,FALSE)),"",VLOOKUP(A263,法規化學品資料庫!$A$1533:$D$1908,4,FALSE))</f>
        <v/>
      </c>
      <c r="R263" s="70" t="str">
        <f>IF(ISNA(VLOOKUP(A263,法規化學品資料庫!$A$1909:$D$1984,4,FALSE)),"",VLOOKUP(A263,法規化學品資料庫!$A$1909:$D$1984,4,FALSE))</f>
        <v/>
      </c>
    </row>
    <row r="264" spans="1:18" ht="49.5" x14ac:dyDescent="0.25">
      <c r="A264" s="61"/>
      <c r="B264" s="49"/>
      <c r="C264" s="49"/>
      <c r="D264" s="61"/>
      <c r="E264" s="61"/>
      <c r="F264" s="61"/>
      <c r="G264" s="61"/>
      <c r="H264" s="61"/>
      <c r="I264" s="61"/>
      <c r="J264" s="52" t="s">
        <v>1933</v>
      </c>
      <c r="K264" s="53" t="str">
        <f>IF(ISNA(VLOOKUP(A264,法規化學品資料庫!$A$1:$D$1173,4,FALSE)),"",VLOOKUP(A264,法規化學品資料庫!$A$1:$D$1173,4,FALSE))</f>
        <v/>
      </c>
      <c r="L264" s="53" t="str">
        <f>IF(ISNA(VLOOKUP(A264,法規化學品資料庫!$A$1174:$D$1279,4,FALSE)),"",VLOOKUP(A264,法規化學品資料庫!$A$1174:$D$1279,4,FALSE))</f>
        <v/>
      </c>
      <c r="M264" s="53" t="str">
        <f>IF(ISNA(VLOOKUP(A264,法規化學品資料庫!$A$1280:$D$1302,4,FALSE)),"",VLOOKUP(A264,法規化學品資料庫!$A$1280:$D$1302,4,FALSE))</f>
        <v/>
      </c>
      <c r="N264" s="53" t="str">
        <f>IF(ISNA(VLOOKUP(A264,法規化學品資料庫!$A$1303:$D$1327,4,FALSE)),"",VLOOKUP(A264,法規化學品資料庫!$A$1303:$D$1327,4,FALSE))</f>
        <v/>
      </c>
      <c r="O264" s="54" t="str">
        <f>IF(ISNA(VLOOKUP(A264,法規化學品資料庫!$A$1328:$D$1385,4,FALSE)),"",VLOOKUP(A264,法規化學品資料庫!$A$1328:$D$1385,4,FALSE))</f>
        <v/>
      </c>
      <c r="P264" s="54" t="str">
        <f>IF(ISNA(VLOOKUP(A264,法規化學品資料庫!$A$1386:$D$1532,4,FALSE)),"",VLOOKUP(A264,法規化學品資料庫!$A$1386:$D$1532,4,FALSE))</f>
        <v/>
      </c>
      <c r="Q264" s="53" t="str">
        <f>IF(ISNA(VLOOKUP(A264,法規化學品資料庫!$A$1533:$D$1908,4,FALSE)),"",VLOOKUP(A264,法規化學品資料庫!$A$1533:$D$1908,4,FALSE))</f>
        <v/>
      </c>
      <c r="R264" s="70" t="str">
        <f>IF(ISNA(VLOOKUP(A264,法規化學品資料庫!$A$1909:$D$1984,4,FALSE)),"",VLOOKUP(A264,法規化學品資料庫!$A$1909:$D$1984,4,FALSE))</f>
        <v/>
      </c>
    </row>
    <row r="265" spans="1:18" ht="49.5" x14ac:dyDescent="0.25">
      <c r="A265" s="61"/>
      <c r="B265" s="49"/>
      <c r="C265" s="49"/>
      <c r="D265" s="61"/>
      <c r="E265" s="61"/>
      <c r="F265" s="61"/>
      <c r="G265" s="61"/>
      <c r="H265" s="61"/>
      <c r="I265" s="61"/>
      <c r="J265" s="52" t="s">
        <v>1933</v>
      </c>
      <c r="K265" s="53" t="str">
        <f>IF(ISNA(VLOOKUP(A265,法規化學品資料庫!$A$1:$D$1173,4,FALSE)),"",VLOOKUP(A265,法規化學品資料庫!$A$1:$D$1173,4,FALSE))</f>
        <v/>
      </c>
      <c r="L265" s="53" t="str">
        <f>IF(ISNA(VLOOKUP(A265,法規化學品資料庫!$A$1174:$D$1279,4,FALSE)),"",VLOOKUP(A265,法規化學品資料庫!$A$1174:$D$1279,4,FALSE))</f>
        <v/>
      </c>
      <c r="M265" s="53" t="str">
        <f>IF(ISNA(VLOOKUP(A265,法規化學品資料庫!$A$1280:$D$1302,4,FALSE)),"",VLOOKUP(A265,法規化學品資料庫!$A$1280:$D$1302,4,FALSE))</f>
        <v/>
      </c>
      <c r="N265" s="53" t="str">
        <f>IF(ISNA(VLOOKUP(A265,法規化學品資料庫!$A$1303:$D$1327,4,FALSE)),"",VLOOKUP(A265,法規化學品資料庫!$A$1303:$D$1327,4,FALSE))</f>
        <v/>
      </c>
      <c r="O265" s="54" t="str">
        <f>IF(ISNA(VLOOKUP(A265,法規化學品資料庫!$A$1328:$D$1385,4,FALSE)),"",VLOOKUP(A265,法規化學品資料庫!$A$1328:$D$1385,4,FALSE))</f>
        <v/>
      </c>
      <c r="P265" s="54" t="str">
        <f>IF(ISNA(VLOOKUP(A265,法規化學品資料庫!$A$1386:$D$1532,4,FALSE)),"",VLOOKUP(A265,法規化學品資料庫!$A$1386:$D$1532,4,FALSE))</f>
        <v/>
      </c>
      <c r="Q265" s="53" t="str">
        <f>IF(ISNA(VLOOKUP(A265,法規化學品資料庫!$A$1533:$D$1908,4,FALSE)),"",VLOOKUP(A265,法規化學品資料庫!$A$1533:$D$1908,4,FALSE))</f>
        <v/>
      </c>
      <c r="R265" s="70" t="str">
        <f>IF(ISNA(VLOOKUP(A265,法規化學品資料庫!$A$1909:$D$1984,4,FALSE)),"",VLOOKUP(A265,法規化學品資料庫!$A$1909:$D$1984,4,FALSE))</f>
        <v/>
      </c>
    </row>
    <row r="266" spans="1:18" ht="49.5" x14ac:dyDescent="0.25">
      <c r="A266" s="61"/>
      <c r="B266" s="49"/>
      <c r="C266" s="49"/>
      <c r="D266" s="61"/>
      <c r="E266" s="61"/>
      <c r="F266" s="61"/>
      <c r="G266" s="61"/>
      <c r="H266" s="61"/>
      <c r="I266" s="61"/>
      <c r="J266" s="52" t="s">
        <v>1933</v>
      </c>
      <c r="K266" s="53" t="str">
        <f>IF(ISNA(VLOOKUP(A266,法規化學品資料庫!$A$1:$D$1173,4,FALSE)),"",VLOOKUP(A266,法規化學品資料庫!$A$1:$D$1173,4,FALSE))</f>
        <v/>
      </c>
      <c r="L266" s="53" t="str">
        <f>IF(ISNA(VLOOKUP(A266,法規化學品資料庫!$A$1174:$D$1279,4,FALSE)),"",VLOOKUP(A266,法規化學品資料庫!$A$1174:$D$1279,4,FALSE))</f>
        <v/>
      </c>
      <c r="M266" s="53" t="str">
        <f>IF(ISNA(VLOOKUP(A266,法規化學品資料庫!$A$1280:$D$1302,4,FALSE)),"",VLOOKUP(A266,法規化學品資料庫!$A$1280:$D$1302,4,FALSE))</f>
        <v/>
      </c>
      <c r="N266" s="53" t="str">
        <f>IF(ISNA(VLOOKUP(A266,法規化學品資料庫!$A$1303:$D$1327,4,FALSE)),"",VLOOKUP(A266,法規化學品資料庫!$A$1303:$D$1327,4,FALSE))</f>
        <v/>
      </c>
      <c r="O266" s="54" t="str">
        <f>IF(ISNA(VLOOKUP(A266,法規化學品資料庫!$A$1328:$D$1385,4,FALSE)),"",VLOOKUP(A266,法規化學品資料庫!$A$1328:$D$1385,4,FALSE))</f>
        <v/>
      </c>
      <c r="P266" s="54" t="str">
        <f>IF(ISNA(VLOOKUP(A266,法規化學品資料庫!$A$1386:$D$1532,4,FALSE)),"",VLOOKUP(A266,法規化學品資料庫!$A$1386:$D$1532,4,FALSE))</f>
        <v/>
      </c>
      <c r="Q266" s="53" t="str">
        <f>IF(ISNA(VLOOKUP(A266,法規化學品資料庫!$A$1533:$D$1908,4,FALSE)),"",VLOOKUP(A266,法規化學品資料庫!$A$1533:$D$1908,4,FALSE))</f>
        <v/>
      </c>
      <c r="R266" s="70" t="str">
        <f>IF(ISNA(VLOOKUP(A266,法規化學品資料庫!$A$1909:$D$1984,4,FALSE)),"",VLOOKUP(A266,法規化學品資料庫!$A$1909:$D$1984,4,FALSE))</f>
        <v/>
      </c>
    </row>
    <row r="267" spans="1:18" ht="49.5" x14ac:dyDescent="0.25">
      <c r="A267" s="61"/>
      <c r="B267" s="49"/>
      <c r="C267" s="49"/>
      <c r="D267" s="61"/>
      <c r="E267" s="61"/>
      <c r="F267" s="61"/>
      <c r="G267" s="61"/>
      <c r="H267" s="61"/>
      <c r="I267" s="61"/>
      <c r="J267" s="52" t="s">
        <v>1933</v>
      </c>
      <c r="K267" s="53" t="str">
        <f>IF(ISNA(VLOOKUP(A267,法規化學品資料庫!$A$1:$D$1173,4,FALSE)),"",VLOOKUP(A267,法規化學品資料庫!$A$1:$D$1173,4,FALSE))</f>
        <v/>
      </c>
      <c r="L267" s="53" t="str">
        <f>IF(ISNA(VLOOKUP(A267,法規化學品資料庫!$A$1174:$D$1279,4,FALSE)),"",VLOOKUP(A267,法規化學品資料庫!$A$1174:$D$1279,4,FALSE))</f>
        <v/>
      </c>
      <c r="M267" s="53" t="str">
        <f>IF(ISNA(VLOOKUP(A267,法規化學品資料庫!$A$1280:$D$1302,4,FALSE)),"",VLOOKUP(A267,法規化學品資料庫!$A$1280:$D$1302,4,FALSE))</f>
        <v/>
      </c>
      <c r="N267" s="53" t="str">
        <f>IF(ISNA(VLOOKUP(A267,法規化學品資料庫!$A$1303:$D$1327,4,FALSE)),"",VLOOKUP(A267,法規化學品資料庫!$A$1303:$D$1327,4,FALSE))</f>
        <v/>
      </c>
      <c r="O267" s="54" t="str">
        <f>IF(ISNA(VLOOKUP(A267,法規化學品資料庫!$A$1328:$D$1385,4,FALSE)),"",VLOOKUP(A267,法規化學品資料庫!$A$1328:$D$1385,4,FALSE))</f>
        <v/>
      </c>
      <c r="P267" s="54" t="str">
        <f>IF(ISNA(VLOOKUP(A267,法規化學品資料庫!$A$1386:$D$1532,4,FALSE)),"",VLOOKUP(A267,法規化學品資料庫!$A$1386:$D$1532,4,FALSE))</f>
        <v/>
      </c>
      <c r="Q267" s="53" t="str">
        <f>IF(ISNA(VLOOKUP(A267,法規化學品資料庫!$A$1533:$D$1908,4,FALSE)),"",VLOOKUP(A267,法規化學品資料庫!$A$1533:$D$1908,4,FALSE))</f>
        <v/>
      </c>
      <c r="R267" s="70" t="str">
        <f>IF(ISNA(VLOOKUP(A267,法規化學品資料庫!$A$1909:$D$1984,4,FALSE)),"",VLOOKUP(A267,法規化學品資料庫!$A$1909:$D$1984,4,FALSE))</f>
        <v/>
      </c>
    </row>
    <row r="268" spans="1:18" ht="49.5" x14ac:dyDescent="0.25">
      <c r="A268" s="61"/>
      <c r="B268" s="49"/>
      <c r="C268" s="49"/>
      <c r="D268" s="61"/>
      <c r="E268" s="61"/>
      <c r="F268" s="61"/>
      <c r="G268" s="61"/>
      <c r="H268" s="61"/>
      <c r="I268" s="61"/>
      <c r="J268" s="52" t="s">
        <v>1933</v>
      </c>
      <c r="K268" s="53" t="str">
        <f>IF(ISNA(VLOOKUP(A268,法規化學品資料庫!$A$1:$D$1173,4,FALSE)),"",VLOOKUP(A268,法規化學品資料庫!$A$1:$D$1173,4,FALSE))</f>
        <v/>
      </c>
      <c r="L268" s="53" t="str">
        <f>IF(ISNA(VLOOKUP(A268,法規化學品資料庫!$A$1174:$D$1279,4,FALSE)),"",VLOOKUP(A268,法規化學品資料庫!$A$1174:$D$1279,4,FALSE))</f>
        <v/>
      </c>
      <c r="M268" s="53" t="str">
        <f>IF(ISNA(VLOOKUP(A268,法規化學品資料庫!$A$1280:$D$1302,4,FALSE)),"",VLOOKUP(A268,法規化學品資料庫!$A$1280:$D$1302,4,FALSE))</f>
        <v/>
      </c>
      <c r="N268" s="53" t="str">
        <f>IF(ISNA(VLOOKUP(A268,法規化學品資料庫!$A$1303:$D$1327,4,FALSE)),"",VLOOKUP(A268,法規化學品資料庫!$A$1303:$D$1327,4,FALSE))</f>
        <v/>
      </c>
      <c r="O268" s="54" t="str">
        <f>IF(ISNA(VLOOKUP(A268,法規化學品資料庫!$A$1328:$D$1385,4,FALSE)),"",VLOOKUP(A268,法規化學品資料庫!$A$1328:$D$1385,4,FALSE))</f>
        <v/>
      </c>
      <c r="P268" s="54" t="str">
        <f>IF(ISNA(VLOOKUP(A268,法規化學品資料庫!$A$1386:$D$1532,4,FALSE)),"",VLOOKUP(A268,法規化學品資料庫!$A$1386:$D$1532,4,FALSE))</f>
        <v/>
      </c>
      <c r="Q268" s="53" t="str">
        <f>IF(ISNA(VLOOKUP(A268,法規化學品資料庫!$A$1533:$D$1908,4,FALSE)),"",VLOOKUP(A268,法規化學品資料庫!$A$1533:$D$1908,4,FALSE))</f>
        <v/>
      </c>
      <c r="R268" s="70" t="str">
        <f>IF(ISNA(VLOOKUP(A268,法規化學品資料庫!$A$1909:$D$1984,4,FALSE)),"",VLOOKUP(A268,法規化學品資料庫!$A$1909:$D$1984,4,FALSE))</f>
        <v/>
      </c>
    </row>
    <row r="269" spans="1:18" ht="49.5" x14ac:dyDescent="0.25">
      <c r="A269" s="61"/>
      <c r="B269" s="49"/>
      <c r="C269" s="49"/>
      <c r="D269" s="61"/>
      <c r="E269" s="61"/>
      <c r="F269" s="61"/>
      <c r="G269" s="61"/>
      <c r="H269" s="61"/>
      <c r="I269" s="61"/>
      <c r="J269" s="52" t="s">
        <v>1933</v>
      </c>
      <c r="K269" s="53" t="str">
        <f>IF(ISNA(VLOOKUP(A269,法規化學品資料庫!$A$1:$D$1173,4,FALSE)),"",VLOOKUP(A269,法規化學品資料庫!$A$1:$D$1173,4,FALSE))</f>
        <v/>
      </c>
      <c r="L269" s="53" t="str">
        <f>IF(ISNA(VLOOKUP(A269,法規化學品資料庫!$A$1174:$D$1279,4,FALSE)),"",VLOOKUP(A269,法規化學品資料庫!$A$1174:$D$1279,4,FALSE))</f>
        <v/>
      </c>
      <c r="M269" s="53" t="str">
        <f>IF(ISNA(VLOOKUP(A269,法規化學品資料庫!$A$1280:$D$1302,4,FALSE)),"",VLOOKUP(A269,法規化學品資料庫!$A$1280:$D$1302,4,FALSE))</f>
        <v/>
      </c>
      <c r="N269" s="53" t="str">
        <f>IF(ISNA(VLOOKUP(A269,法規化學品資料庫!$A$1303:$D$1327,4,FALSE)),"",VLOOKUP(A269,法規化學品資料庫!$A$1303:$D$1327,4,FALSE))</f>
        <v/>
      </c>
      <c r="O269" s="54" t="str">
        <f>IF(ISNA(VLOOKUP(A269,法規化學品資料庫!$A$1328:$D$1385,4,FALSE)),"",VLOOKUP(A269,法規化學品資料庫!$A$1328:$D$1385,4,FALSE))</f>
        <v/>
      </c>
      <c r="P269" s="54" t="str">
        <f>IF(ISNA(VLOOKUP(A269,法規化學品資料庫!$A$1386:$D$1532,4,FALSE)),"",VLOOKUP(A269,法規化學品資料庫!$A$1386:$D$1532,4,FALSE))</f>
        <v/>
      </c>
      <c r="Q269" s="53" t="str">
        <f>IF(ISNA(VLOOKUP(A269,法規化學品資料庫!$A$1533:$D$1908,4,FALSE)),"",VLOOKUP(A269,法規化學品資料庫!$A$1533:$D$1908,4,FALSE))</f>
        <v/>
      </c>
      <c r="R269" s="70" t="str">
        <f>IF(ISNA(VLOOKUP(A269,法規化學品資料庫!$A$1909:$D$1984,4,FALSE)),"",VLOOKUP(A269,法規化學品資料庫!$A$1909:$D$1984,4,FALSE))</f>
        <v/>
      </c>
    </row>
    <row r="270" spans="1:18" ht="49.5" x14ac:dyDescent="0.25">
      <c r="A270" s="61"/>
      <c r="B270" s="49"/>
      <c r="C270" s="49"/>
      <c r="D270" s="61"/>
      <c r="E270" s="61"/>
      <c r="F270" s="61"/>
      <c r="G270" s="61"/>
      <c r="H270" s="61"/>
      <c r="I270" s="61"/>
      <c r="J270" s="52" t="s">
        <v>1933</v>
      </c>
      <c r="K270" s="53" t="str">
        <f>IF(ISNA(VLOOKUP(A270,法規化學品資料庫!$A$1:$D$1173,4,FALSE)),"",VLOOKUP(A270,法規化學品資料庫!$A$1:$D$1173,4,FALSE))</f>
        <v/>
      </c>
      <c r="L270" s="53" t="str">
        <f>IF(ISNA(VLOOKUP(A270,法規化學品資料庫!$A$1174:$D$1279,4,FALSE)),"",VLOOKUP(A270,法規化學品資料庫!$A$1174:$D$1279,4,FALSE))</f>
        <v/>
      </c>
      <c r="M270" s="53" t="str">
        <f>IF(ISNA(VLOOKUP(A270,法規化學品資料庫!$A$1280:$D$1302,4,FALSE)),"",VLOOKUP(A270,法規化學品資料庫!$A$1280:$D$1302,4,FALSE))</f>
        <v/>
      </c>
      <c r="N270" s="53" t="str">
        <f>IF(ISNA(VLOOKUP(A270,法規化學品資料庫!$A$1303:$D$1327,4,FALSE)),"",VLOOKUP(A270,法規化學品資料庫!$A$1303:$D$1327,4,FALSE))</f>
        <v/>
      </c>
      <c r="O270" s="54" t="str">
        <f>IF(ISNA(VLOOKUP(A270,法規化學品資料庫!$A$1328:$D$1385,4,FALSE)),"",VLOOKUP(A270,法規化學品資料庫!$A$1328:$D$1385,4,FALSE))</f>
        <v/>
      </c>
      <c r="P270" s="54" t="str">
        <f>IF(ISNA(VLOOKUP(A270,法規化學品資料庫!$A$1386:$D$1532,4,FALSE)),"",VLOOKUP(A270,法規化學品資料庫!$A$1386:$D$1532,4,FALSE))</f>
        <v/>
      </c>
      <c r="Q270" s="53" t="str">
        <f>IF(ISNA(VLOOKUP(A270,法規化學品資料庫!$A$1533:$D$1908,4,FALSE)),"",VLOOKUP(A270,法規化學品資料庫!$A$1533:$D$1908,4,FALSE))</f>
        <v/>
      </c>
      <c r="R270" s="70" t="str">
        <f>IF(ISNA(VLOOKUP(A270,法規化學品資料庫!$A$1909:$D$1984,4,FALSE)),"",VLOOKUP(A270,法規化學品資料庫!$A$1909:$D$1984,4,FALSE))</f>
        <v/>
      </c>
    </row>
    <row r="271" spans="1:18" ht="49.5" x14ac:dyDescent="0.25">
      <c r="A271" s="61"/>
      <c r="B271" s="49"/>
      <c r="C271" s="49"/>
      <c r="D271" s="61"/>
      <c r="E271" s="61"/>
      <c r="F271" s="61"/>
      <c r="G271" s="61"/>
      <c r="H271" s="61"/>
      <c r="I271" s="61"/>
      <c r="J271" s="52" t="s">
        <v>1933</v>
      </c>
      <c r="K271" s="53" t="str">
        <f>IF(ISNA(VLOOKUP(A271,法規化學品資料庫!$A$1:$D$1173,4,FALSE)),"",VLOOKUP(A271,法規化學品資料庫!$A$1:$D$1173,4,FALSE))</f>
        <v/>
      </c>
      <c r="L271" s="53" t="str">
        <f>IF(ISNA(VLOOKUP(A271,法規化學品資料庫!$A$1174:$D$1279,4,FALSE)),"",VLOOKUP(A271,法規化學品資料庫!$A$1174:$D$1279,4,FALSE))</f>
        <v/>
      </c>
      <c r="M271" s="53" t="str">
        <f>IF(ISNA(VLOOKUP(A271,法規化學品資料庫!$A$1280:$D$1302,4,FALSE)),"",VLOOKUP(A271,法規化學品資料庫!$A$1280:$D$1302,4,FALSE))</f>
        <v/>
      </c>
      <c r="N271" s="53" t="str">
        <f>IF(ISNA(VLOOKUP(A271,法規化學品資料庫!$A$1303:$D$1327,4,FALSE)),"",VLOOKUP(A271,法規化學品資料庫!$A$1303:$D$1327,4,FALSE))</f>
        <v/>
      </c>
      <c r="O271" s="54" t="str">
        <f>IF(ISNA(VLOOKUP(A271,法規化學品資料庫!$A$1328:$D$1385,4,FALSE)),"",VLOOKUP(A271,法規化學品資料庫!$A$1328:$D$1385,4,FALSE))</f>
        <v/>
      </c>
      <c r="P271" s="54" t="str">
        <f>IF(ISNA(VLOOKUP(A271,法規化學品資料庫!$A$1386:$D$1532,4,FALSE)),"",VLOOKUP(A271,法規化學品資料庫!$A$1386:$D$1532,4,FALSE))</f>
        <v/>
      </c>
      <c r="Q271" s="53" t="str">
        <f>IF(ISNA(VLOOKUP(A271,法規化學品資料庫!$A$1533:$D$1908,4,FALSE)),"",VLOOKUP(A271,法規化學品資料庫!$A$1533:$D$1908,4,FALSE))</f>
        <v/>
      </c>
      <c r="R271" s="70" t="str">
        <f>IF(ISNA(VLOOKUP(A271,法規化學品資料庫!$A$1909:$D$1984,4,FALSE)),"",VLOOKUP(A271,法規化學品資料庫!$A$1909:$D$1984,4,FALSE))</f>
        <v/>
      </c>
    </row>
    <row r="272" spans="1:18" ht="49.5" x14ac:dyDescent="0.25">
      <c r="A272" s="61"/>
      <c r="B272" s="49"/>
      <c r="C272" s="49"/>
      <c r="D272" s="61"/>
      <c r="E272" s="61"/>
      <c r="F272" s="61"/>
      <c r="G272" s="61"/>
      <c r="H272" s="61"/>
      <c r="I272" s="61"/>
      <c r="J272" s="52" t="s">
        <v>1933</v>
      </c>
      <c r="K272" s="53" t="str">
        <f>IF(ISNA(VLOOKUP(A272,法規化學品資料庫!$A$1:$D$1173,4,FALSE)),"",VLOOKUP(A272,法規化學品資料庫!$A$1:$D$1173,4,FALSE))</f>
        <v/>
      </c>
      <c r="L272" s="53" t="str">
        <f>IF(ISNA(VLOOKUP(A272,法規化學品資料庫!$A$1174:$D$1279,4,FALSE)),"",VLOOKUP(A272,法規化學品資料庫!$A$1174:$D$1279,4,FALSE))</f>
        <v/>
      </c>
      <c r="M272" s="53" t="str">
        <f>IF(ISNA(VLOOKUP(A272,法規化學品資料庫!$A$1280:$D$1302,4,FALSE)),"",VLOOKUP(A272,法規化學品資料庫!$A$1280:$D$1302,4,FALSE))</f>
        <v/>
      </c>
      <c r="N272" s="53" t="str">
        <f>IF(ISNA(VLOOKUP(A272,法規化學品資料庫!$A$1303:$D$1327,4,FALSE)),"",VLOOKUP(A272,法規化學品資料庫!$A$1303:$D$1327,4,FALSE))</f>
        <v/>
      </c>
      <c r="O272" s="54" t="str">
        <f>IF(ISNA(VLOOKUP(A272,法規化學品資料庫!$A$1328:$D$1385,4,FALSE)),"",VLOOKUP(A272,法規化學品資料庫!$A$1328:$D$1385,4,FALSE))</f>
        <v/>
      </c>
      <c r="P272" s="54" t="str">
        <f>IF(ISNA(VLOOKUP(A272,法規化學品資料庫!$A$1386:$D$1532,4,FALSE)),"",VLOOKUP(A272,法規化學品資料庫!$A$1386:$D$1532,4,FALSE))</f>
        <v/>
      </c>
      <c r="Q272" s="53" t="str">
        <f>IF(ISNA(VLOOKUP(A272,法規化學品資料庫!$A$1533:$D$1908,4,FALSE)),"",VLOOKUP(A272,法規化學品資料庫!$A$1533:$D$1908,4,FALSE))</f>
        <v/>
      </c>
      <c r="R272" s="70" t="str">
        <f>IF(ISNA(VLOOKUP(A272,法規化學品資料庫!$A$1909:$D$1984,4,FALSE)),"",VLOOKUP(A272,法規化學品資料庫!$A$1909:$D$1984,4,FALSE))</f>
        <v/>
      </c>
    </row>
    <row r="273" spans="1:18" ht="49.5" x14ac:dyDescent="0.25">
      <c r="A273" s="61"/>
      <c r="B273" s="49"/>
      <c r="C273" s="49"/>
      <c r="D273" s="61"/>
      <c r="E273" s="61"/>
      <c r="F273" s="61"/>
      <c r="G273" s="61"/>
      <c r="H273" s="61"/>
      <c r="I273" s="61"/>
      <c r="J273" s="52" t="s">
        <v>1933</v>
      </c>
      <c r="K273" s="53" t="str">
        <f>IF(ISNA(VLOOKUP(A273,法規化學品資料庫!$A$1:$D$1173,4,FALSE)),"",VLOOKUP(A273,法規化學品資料庫!$A$1:$D$1173,4,FALSE))</f>
        <v/>
      </c>
      <c r="L273" s="53" t="str">
        <f>IF(ISNA(VLOOKUP(A273,法規化學品資料庫!$A$1174:$D$1279,4,FALSE)),"",VLOOKUP(A273,法規化學品資料庫!$A$1174:$D$1279,4,FALSE))</f>
        <v/>
      </c>
      <c r="M273" s="53" t="str">
        <f>IF(ISNA(VLOOKUP(A273,法規化學品資料庫!$A$1280:$D$1302,4,FALSE)),"",VLOOKUP(A273,法規化學品資料庫!$A$1280:$D$1302,4,FALSE))</f>
        <v/>
      </c>
      <c r="N273" s="53" t="str">
        <f>IF(ISNA(VLOOKUP(A273,法規化學品資料庫!$A$1303:$D$1327,4,FALSE)),"",VLOOKUP(A273,法規化學品資料庫!$A$1303:$D$1327,4,FALSE))</f>
        <v/>
      </c>
      <c r="O273" s="54" t="str">
        <f>IF(ISNA(VLOOKUP(A273,法規化學品資料庫!$A$1328:$D$1385,4,FALSE)),"",VLOOKUP(A273,法規化學品資料庫!$A$1328:$D$1385,4,FALSE))</f>
        <v/>
      </c>
      <c r="P273" s="54" t="str">
        <f>IF(ISNA(VLOOKUP(A273,法規化學品資料庫!$A$1386:$D$1532,4,FALSE)),"",VLOOKUP(A273,法規化學品資料庫!$A$1386:$D$1532,4,FALSE))</f>
        <v/>
      </c>
      <c r="Q273" s="53" t="str">
        <f>IF(ISNA(VLOOKUP(A273,法規化學品資料庫!$A$1533:$D$1908,4,FALSE)),"",VLOOKUP(A273,法規化學品資料庫!$A$1533:$D$1908,4,FALSE))</f>
        <v/>
      </c>
      <c r="R273" s="70" t="str">
        <f>IF(ISNA(VLOOKUP(A273,法規化學品資料庫!$A$1909:$D$1984,4,FALSE)),"",VLOOKUP(A273,法規化學品資料庫!$A$1909:$D$1984,4,FALSE))</f>
        <v/>
      </c>
    </row>
    <row r="274" spans="1:18" ht="49.5" x14ac:dyDescent="0.25">
      <c r="A274" s="61"/>
      <c r="B274" s="49"/>
      <c r="C274" s="49"/>
      <c r="D274" s="61"/>
      <c r="E274" s="61"/>
      <c r="F274" s="61"/>
      <c r="G274" s="61"/>
      <c r="H274" s="61"/>
      <c r="I274" s="61"/>
      <c r="J274" s="52" t="s">
        <v>1933</v>
      </c>
      <c r="K274" s="53" t="str">
        <f>IF(ISNA(VLOOKUP(A274,法規化學品資料庫!$A$1:$D$1173,4,FALSE)),"",VLOOKUP(A274,法規化學品資料庫!$A$1:$D$1173,4,FALSE))</f>
        <v/>
      </c>
      <c r="L274" s="53" t="str">
        <f>IF(ISNA(VLOOKUP(A274,法規化學品資料庫!$A$1174:$D$1279,4,FALSE)),"",VLOOKUP(A274,法規化學品資料庫!$A$1174:$D$1279,4,FALSE))</f>
        <v/>
      </c>
      <c r="M274" s="53" t="str">
        <f>IF(ISNA(VLOOKUP(A274,法規化學品資料庫!$A$1280:$D$1302,4,FALSE)),"",VLOOKUP(A274,法規化學品資料庫!$A$1280:$D$1302,4,FALSE))</f>
        <v/>
      </c>
      <c r="N274" s="53" t="str">
        <f>IF(ISNA(VLOOKUP(A274,法規化學品資料庫!$A$1303:$D$1327,4,FALSE)),"",VLOOKUP(A274,法規化學品資料庫!$A$1303:$D$1327,4,FALSE))</f>
        <v/>
      </c>
      <c r="O274" s="54" t="str">
        <f>IF(ISNA(VLOOKUP(A274,法規化學品資料庫!$A$1328:$D$1385,4,FALSE)),"",VLOOKUP(A274,法規化學品資料庫!$A$1328:$D$1385,4,FALSE))</f>
        <v/>
      </c>
      <c r="P274" s="54" t="str">
        <f>IF(ISNA(VLOOKUP(A274,法規化學品資料庫!$A$1386:$D$1532,4,FALSE)),"",VLOOKUP(A274,法規化學品資料庫!$A$1386:$D$1532,4,FALSE))</f>
        <v/>
      </c>
      <c r="Q274" s="53" t="str">
        <f>IF(ISNA(VLOOKUP(A274,法規化學品資料庫!$A$1533:$D$1908,4,FALSE)),"",VLOOKUP(A274,法規化學品資料庫!$A$1533:$D$1908,4,FALSE))</f>
        <v/>
      </c>
      <c r="R274" s="70" t="str">
        <f>IF(ISNA(VLOOKUP(A274,法規化學品資料庫!$A$1909:$D$1984,4,FALSE)),"",VLOOKUP(A274,法規化學品資料庫!$A$1909:$D$1984,4,FALSE))</f>
        <v/>
      </c>
    </row>
    <row r="275" spans="1:18" ht="49.5" x14ac:dyDescent="0.25">
      <c r="A275" s="61"/>
      <c r="B275" s="49"/>
      <c r="C275" s="49"/>
      <c r="D275" s="61"/>
      <c r="E275" s="61"/>
      <c r="F275" s="61"/>
      <c r="G275" s="61"/>
      <c r="H275" s="61"/>
      <c r="I275" s="61"/>
      <c r="J275" s="52" t="s">
        <v>1933</v>
      </c>
      <c r="K275" s="53" t="str">
        <f>IF(ISNA(VLOOKUP(A275,法規化學品資料庫!$A$1:$D$1173,4,FALSE)),"",VLOOKUP(A275,法規化學品資料庫!$A$1:$D$1173,4,FALSE))</f>
        <v/>
      </c>
      <c r="L275" s="53" t="str">
        <f>IF(ISNA(VLOOKUP(A275,法規化學品資料庫!$A$1174:$D$1279,4,FALSE)),"",VLOOKUP(A275,法規化學品資料庫!$A$1174:$D$1279,4,FALSE))</f>
        <v/>
      </c>
      <c r="M275" s="53" t="str">
        <f>IF(ISNA(VLOOKUP(A275,法規化學品資料庫!$A$1280:$D$1302,4,FALSE)),"",VLOOKUP(A275,法規化學品資料庫!$A$1280:$D$1302,4,FALSE))</f>
        <v/>
      </c>
      <c r="N275" s="53" t="str">
        <f>IF(ISNA(VLOOKUP(A275,法規化學品資料庫!$A$1303:$D$1327,4,FALSE)),"",VLOOKUP(A275,法規化學品資料庫!$A$1303:$D$1327,4,FALSE))</f>
        <v/>
      </c>
      <c r="O275" s="54" t="str">
        <f>IF(ISNA(VLOOKUP(A275,法規化學品資料庫!$A$1328:$D$1385,4,FALSE)),"",VLOOKUP(A275,法規化學品資料庫!$A$1328:$D$1385,4,FALSE))</f>
        <v/>
      </c>
      <c r="P275" s="54" t="str">
        <f>IF(ISNA(VLOOKUP(A275,法規化學品資料庫!$A$1386:$D$1532,4,FALSE)),"",VLOOKUP(A275,法規化學品資料庫!$A$1386:$D$1532,4,FALSE))</f>
        <v/>
      </c>
      <c r="Q275" s="53" t="str">
        <f>IF(ISNA(VLOOKUP(A275,法規化學品資料庫!$A$1533:$D$1908,4,FALSE)),"",VLOOKUP(A275,法規化學品資料庫!$A$1533:$D$1908,4,FALSE))</f>
        <v/>
      </c>
      <c r="R275" s="70" t="str">
        <f>IF(ISNA(VLOOKUP(A275,法規化學品資料庫!$A$1909:$D$1984,4,FALSE)),"",VLOOKUP(A275,法規化學品資料庫!$A$1909:$D$1984,4,FALSE))</f>
        <v/>
      </c>
    </row>
    <row r="276" spans="1:18" ht="49.5" x14ac:dyDescent="0.25">
      <c r="A276" s="61"/>
      <c r="B276" s="49"/>
      <c r="C276" s="49"/>
      <c r="D276" s="61"/>
      <c r="E276" s="61"/>
      <c r="F276" s="61"/>
      <c r="G276" s="61"/>
      <c r="H276" s="61"/>
      <c r="I276" s="61"/>
      <c r="J276" s="52" t="s">
        <v>1933</v>
      </c>
      <c r="K276" s="53" t="str">
        <f>IF(ISNA(VLOOKUP(A276,法規化學品資料庫!$A$1:$D$1173,4,FALSE)),"",VLOOKUP(A276,法規化學品資料庫!$A$1:$D$1173,4,FALSE))</f>
        <v/>
      </c>
      <c r="L276" s="53" t="str">
        <f>IF(ISNA(VLOOKUP(A276,法規化學品資料庫!$A$1174:$D$1279,4,FALSE)),"",VLOOKUP(A276,法規化學品資料庫!$A$1174:$D$1279,4,FALSE))</f>
        <v/>
      </c>
      <c r="M276" s="53" t="str">
        <f>IF(ISNA(VLOOKUP(A276,法規化學品資料庫!$A$1280:$D$1302,4,FALSE)),"",VLOOKUP(A276,法規化學品資料庫!$A$1280:$D$1302,4,FALSE))</f>
        <v/>
      </c>
      <c r="N276" s="53" t="str">
        <f>IF(ISNA(VLOOKUP(A276,法規化學品資料庫!$A$1303:$D$1327,4,FALSE)),"",VLOOKUP(A276,法規化學品資料庫!$A$1303:$D$1327,4,FALSE))</f>
        <v/>
      </c>
      <c r="O276" s="54" t="str">
        <f>IF(ISNA(VLOOKUP(A276,法規化學品資料庫!$A$1328:$D$1385,4,FALSE)),"",VLOOKUP(A276,法規化學品資料庫!$A$1328:$D$1385,4,FALSE))</f>
        <v/>
      </c>
      <c r="P276" s="54" t="str">
        <f>IF(ISNA(VLOOKUP(A276,法規化學品資料庫!$A$1386:$D$1532,4,FALSE)),"",VLOOKUP(A276,法規化學品資料庫!$A$1386:$D$1532,4,FALSE))</f>
        <v/>
      </c>
      <c r="Q276" s="53" t="str">
        <f>IF(ISNA(VLOOKUP(A276,法規化學品資料庫!$A$1533:$D$1908,4,FALSE)),"",VLOOKUP(A276,法規化學品資料庫!$A$1533:$D$1908,4,FALSE))</f>
        <v/>
      </c>
      <c r="R276" s="70" t="str">
        <f>IF(ISNA(VLOOKUP(A276,法規化學品資料庫!$A$1909:$D$1984,4,FALSE)),"",VLOOKUP(A276,法規化學品資料庫!$A$1909:$D$1984,4,FALSE))</f>
        <v/>
      </c>
    </row>
    <row r="277" spans="1:18" ht="49.5" x14ac:dyDescent="0.25">
      <c r="A277" s="61"/>
      <c r="B277" s="49"/>
      <c r="C277" s="49"/>
      <c r="D277" s="61"/>
      <c r="E277" s="61"/>
      <c r="F277" s="61"/>
      <c r="G277" s="61"/>
      <c r="H277" s="61"/>
      <c r="I277" s="61"/>
      <c r="J277" s="52" t="s">
        <v>1933</v>
      </c>
      <c r="K277" s="53" t="str">
        <f>IF(ISNA(VLOOKUP(A277,法規化學品資料庫!$A$1:$D$1173,4,FALSE)),"",VLOOKUP(A277,法規化學品資料庫!$A$1:$D$1173,4,FALSE))</f>
        <v/>
      </c>
      <c r="L277" s="53" t="str">
        <f>IF(ISNA(VLOOKUP(A277,法規化學品資料庫!$A$1174:$D$1279,4,FALSE)),"",VLOOKUP(A277,法規化學品資料庫!$A$1174:$D$1279,4,FALSE))</f>
        <v/>
      </c>
      <c r="M277" s="53" t="str">
        <f>IF(ISNA(VLOOKUP(A277,法規化學品資料庫!$A$1280:$D$1302,4,FALSE)),"",VLOOKUP(A277,法規化學品資料庫!$A$1280:$D$1302,4,FALSE))</f>
        <v/>
      </c>
      <c r="N277" s="53" t="str">
        <f>IF(ISNA(VLOOKUP(A277,法規化學品資料庫!$A$1303:$D$1327,4,FALSE)),"",VLOOKUP(A277,法規化學品資料庫!$A$1303:$D$1327,4,FALSE))</f>
        <v/>
      </c>
      <c r="O277" s="54" t="str">
        <f>IF(ISNA(VLOOKUP(A277,法規化學品資料庫!$A$1328:$D$1385,4,FALSE)),"",VLOOKUP(A277,法規化學品資料庫!$A$1328:$D$1385,4,FALSE))</f>
        <v/>
      </c>
      <c r="P277" s="54" t="str">
        <f>IF(ISNA(VLOOKUP(A277,法規化學品資料庫!$A$1386:$D$1532,4,FALSE)),"",VLOOKUP(A277,法規化學品資料庫!$A$1386:$D$1532,4,FALSE))</f>
        <v/>
      </c>
      <c r="Q277" s="53" t="str">
        <f>IF(ISNA(VLOOKUP(A277,法規化學品資料庫!$A$1533:$D$1908,4,FALSE)),"",VLOOKUP(A277,法規化學品資料庫!$A$1533:$D$1908,4,FALSE))</f>
        <v/>
      </c>
      <c r="R277" s="70" t="str">
        <f>IF(ISNA(VLOOKUP(A277,法規化學品資料庫!$A$1909:$D$1984,4,FALSE)),"",VLOOKUP(A277,法規化學品資料庫!$A$1909:$D$1984,4,FALSE))</f>
        <v/>
      </c>
    </row>
    <row r="278" spans="1:18" ht="49.5" x14ac:dyDescent="0.25">
      <c r="A278" s="61"/>
      <c r="B278" s="49"/>
      <c r="C278" s="49"/>
      <c r="D278" s="61"/>
      <c r="E278" s="61"/>
      <c r="F278" s="61"/>
      <c r="G278" s="61"/>
      <c r="H278" s="61"/>
      <c r="I278" s="61"/>
      <c r="J278" s="52" t="s">
        <v>1933</v>
      </c>
      <c r="K278" s="53" t="str">
        <f>IF(ISNA(VLOOKUP(A278,法規化學品資料庫!$A$1:$D$1173,4,FALSE)),"",VLOOKUP(A278,法規化學品資料庫!$A$1:$D$1173,4,FALSE))</f>
        <v/>
      </c>
      <c r="L278" s="53" t="str">
        <f>IF(ISNA(VLOOKUP(A278,法規化學品資料庫!$A$1174:$D$1279,4,FALSE)),"",VLOOKUP(A278,法規化學品資料庫!$A$1174:$D$1279,4,FALSE))</f>
        <v/>
      </c>
      <c r="M278" s="53" t="str">
        <f>IF(ISNA(VLOOKUP(A278,法規化學品資料庫!$A$1280:$D$1302,4,FALSE)),"",VLOOKUP(A278,法規化學品資料庫!$A$1280:$D$1302,4,FALSE))</f>
        <v/>
      </c>
      <c r="N278" s="53" t="str">
        <f>IF(ISNA(VLOOKUP(A278,法規化學品資料庫!$A$1303:$D$1327,4,FALSE)),"",VLOOKUP(A278,法規化學品資料庫!$A$1303:$D$1327,4,FALSE))</f>
        <v/>
      </c>
      <c r="O278" s="54" t="str">
        <f>IF(ISNA(VLOOKUP(A278,法規化學品資料庫!$A$1328:$D$1385,4,FALSE)),"",VLOOKUP(A278,法規化學品資料庫!$A$1328:$D$1385,4,FALSE))</f>
        <v/>
      </c>
      <c r="P278" s="54" t="str">
        <f>IF(ISNA(VLOOKUP(A278,法規化學品資料庫!$A$1386:$D$1532,4,FALSE)),"",VLOOKUP(A278,法規化學品資料庫!$A$1386:$D$1532,4,FALSE))</f>
        <v/>
      </c>
      <c r="Q278" s="53" t="str">
        <f>IF(ISNA(VLOOKUP(A278,法規化學品資料庫!$A$1533:$D$1908,4,FALSE)),"",VLOOKUP(A278,法規化學品資料庫!$A$1533:$D$1908,4,FALSE))</f>
        <v/>
      </c>
      <c r="R278" s="70" t="str">
        <f>IF(ISNA(VLOOKUP(A278,法規化學品資料庫!$A$1909:$D$1984,4,FALSE)),"",VLOOKUP(A278,法規化學品資料庫!$A$1909:$D$1984,4,FALSE))</f>
        <v/>
      </c>
    </row>
    <row r="279" spans="1:18" ht="49.5" x14ac:dyDescent="0.25">
      <c r="A279" s="61"/>
      <c r="B279" s="49"/>
      <c r="C279" s="49"/>
      <c r="D279" s="61"/>
      <c r="E279" s="61"/>
      <c r="F279" s="61"/>
      <c r="G279" s="61"/>
      <c r="H279" s="61"/>
      <c r="I279" s="61"/>
      <c r="J279" s="52" t="s">
        <v>1933</v>
      </c>
      <c r="K279" s="53" t="str">
        <f>IF(ISNA(VLOOKUP(A279,法規化學品資料庫!$A$1:$D$1173,4,FALSE)),"",VLOOKUP(A279,法規化學品資料庫!$A$1:$D$1173,4,FALSE))</f>
        <v/>
      </c>
      <c r="L279" s="53" t="str">
        <f>IF(ISNA(VLOOKUP(A279,法規化學品資料庫!$A$1174:$D$1279,4,FALSE)),"",VLOOKUP(A279,法規化學品資料庫!$A$1174:$D$1279,4,FALSE))</f>
        <v/>
      </c>
      <c r="M279" s="53" t="str">
        <f>IF(ISNA(VLOOKUP(A279,法規化學品資料庫!$A$1280:$D$1302,4,FALSE)),"",VLOOKUP(A279,法規化學品資料庫!$A$1280:$D$1302,4,FALSE))</f>
        <v/>
      </c>
      <c r="N279" s="53" t="str">
        <f>IF(ISNA(VLOOKUP(A279,法規化學品資料庫!$A$1303:$D$1327,4,FALSE)),"",VLOOKUP(A279,法規化學品資料庫!$A$1303:$D$1327,4,FALSE))</f>
        <v/>
      </c>
      <c r="O279" s="54" t="str">
        <f>IF(ISNA(VLOOKUP(A279,法規化學品資料庫!$A$1328:$D$1385,4,FALSE)),"",VLOOKUP(A279,法規化學品資料庫!$A$1328:$D$1385,4,FALSE))</f>
        <v/>
      </c>
      <c r="P279" s="54" t="str">
        <f>IF(ISNA(VLOOKUP(A279,法規化學品資料庫!$A$1386:$D$1532,4,FALSE)),"",VLOOKUP(A279,法規化學品資料庫!$A$1386:$D$1532,4,FALSE))</f>
        <v/>
      </c>
      <c r="Q279" s="53" t="str">
        <f>IF(ISNA(VLOOKUP(A279,法規化學品資料庫!$A$1533:$D$1908,4,FALSE)),"",VLOOKUP(A279,法規化學品資料庫!$A$1533:$D$1908,4,FALSE))</f>
        <v/>
      </c>
      <c r="R279" s="70" t="str">
        <f>IF(ISNA(VLOOKUP(A279,法規化學品資料庫!$A$1909:$D$1984,4,FALSE)),"",VLOOKUP(A279,法規化學品資料庫!$A$1909:$D$1984,4,FALSE))</f>
        <v/>
      </c>
    </row>
    <row r="280" spans="1:18" ht="49.5" x14ac:dyDescent="0.25">
      <c r="A280" s="61"/>
      <c r="B280" s="49"/>
      <c r="C280" s="49"/>
      <c r="D280" s="61"/>
      <c r="E280" s="61"/>
      <c r="F280" s="61"/>
      <c r="G280" s="61"/>
      <c r="H280" s="61"/>
      <c r="I280" s="61"/>
      <c r="J280" s="52" t="s">
        <v>1933</v>
      </c>
      <c r="K280" s="53" t="str">
        <f>IF(ISNA(VLOOKUP(A280,法規化學品資料庫!$A$1:$D$1173,4,FALSE)),"",VLOOKUP(A280,法規化學品資料庫!$A$1:$D$1173,4,FALSE))</f>
        <v/>
      </c>
      <c r="L280" s="53" t="str">
        <f>IF(ISNA(VLOOKUP(A280,法規化學品資料庫!$A$1174:$D$1279,4,FALSE)),"",VLOOKUP(A280,法規化學品資料庫!$A$1174:$D$1279,4,FALSE))</f>
        <v/>
      </c>
      <c r="M280" s="53" t="str">
        <f>IF(ISNA(VLOOKUP(A280,法規化學品資料庫!$A$1280:$D$1302,4,FALSE)),"",VLOOKUP(A280,法規化學品資料庫!$A$1280:$D$1302,4,FALSE))</f>
        <v/>
      </c>
      <c r="N280" s="53" t="str">
        <f>IF(ISNA(VLOOKUP(A280,法規化學品資料庫!$A$1303:$D$1327,4,FALSE)),"",VLOOKUP(A280,法規化學品資料庫!$A$1303:$D$1327,4,FALSE))</f>
        <v/>
      </c>
      <c r="O280" s="54" t="str">
        <f>IF(ISNA(VLOOKUP(A280,法規化學品資料庫!$A$1328:$D$1385,4,FALSE)),"",VLOOKUP(A280,法規化學品資料庫!$A$1328:$D$1385,4,FALSE))</f>
        <v/>
      </c>
      <c r="P280" s="54" t="str">
        <f>IF(ISNA(VLOOKUP(A280,法規化學品資料庫!$A$1386:$D$1532,4,FALSE)),"",VLOOKUP(A280,法規化學品資料庫!$A$1386:$D$1532,4,FALSE))</f>
        <v/>
      </c>
      <c r="Q280" s="53" t="str">
        <f>IF(ISNA(VLOOKUP(A280,法規化學品資料庫!$A$1533:$D$1908,4,FALSE)),"",VLOOKUP(A280,法規化學品資料庫!$A$1533:$D$1908,4,FALSE))</f>
        <v/>
      </c>
      <c r="R280" s="70" t="str">
        <f>IF(ISNA(VLOOKUP(A280,法規化學品資料庫!$A$1909:$D$1984,4,FALSE)),"",VLOOKUP(A280,法規化學品資料庫!$A$1909:$D$1984,4,FALSE))</f>
        <v/>
      </c>
    </row>
    <row r="281" spans="1:18" ht="49.5" x14ac:dyDescent="0.25">
      <c r="A281" s="61"/>
      <c r="B281" s="49"/>
      <c r="C281" s="49"/>
      <c r="D281" s="61"/>
      <c r="E281" s="61"/>
      <c r="F281" s="61"/>
      <c r="G281" s="61"/>
      <c r="H281" s="61"/>
      <c r="I281" s="61"/>
      <c r="J281" s="52" t="s">
        <v>1933</v>
      </c>
      <c r="K281" s="53" t="str">
        <f>IF(ISNA(VLOOKUP(A281,法規化學品資料庫!$A$1:$D$1173,4,FALSE)),"",VLOOKUP(A281,法規化學品資料庫!$A$1:$D$1173,4,FALSE))</f>
        <v/>
      </c>
      <c r="L281" s="53" t="str">
        <f>IF(ISNA(VLOOKUP(A281,法規化學品資料庫!$A$1174:$D$1279,4,FALSE)),"",VLOOKUP(A281,法規化學品資料庫!$A$1174:$D$1279,4,FALSE))</f>
        <v/>
      </c>
      <c r="M281" s="53" t="str">
        <f>IF(ISNA(VLOOKUP(A281,法規化學品資料庫!$A$1280:$D$1302,4,FALSE)),"",VLOOKUP(A281,法規化學品資料庫!$A$1280:$D$1302,4,FALSE))</f>
        <v/>
      </c>
      <c r="N281" s="53" t="str">
        <f>IF(ISNA(VLOOKUP(A281,法規化學品資料庫!$A$1303:$D$1327,4,FALSE)),"",VLOOKUP(A281,法規化學品資料庫!$A$1303:$D$1327,4,FALSE))</f>
        <v/>
      </c>
      <c r="O281" s="54" t="str">
        <f>IF(ISNA(VLOOKUP(A281,法規化學品資料庫!$A$1328:$D$1385,4,FALSE)),"",VLOOKUP(A281,法規化學品資料庫!$A$1328:$D$1385,4,FALSE))</f>
        <v/>
      </c>
      <c r="P281" s="54" t="str">
        <f>IF(ISNA(VLOOKUP(A281,法規化學品資料庫!$A$1386:$D$1532,4,FALSE)),"",VLOOKUP(A281,法規化學品資料庫!$A$1386:$D$1532,4,FALSE))</f>
        <v/>
      </c>
      <c r="Q281" s="53" t="str">
        <f>IF(ISNA(VLOOKUP(A281,法規化學品資料庫!$A$1533:$D$1908,4,FALSE)),"",VLOOKUP(A281,法規化學品資料庫!$A$1533:$D$1908,4,FALSE))</f>
        <v/>
      </c>
      <c r="R281" s="70" t="str">
        <f>IF(ISNA(VLOOKUP(A281,法規化學品資料庫!$A$1909:$D$1984,4,FALSE)),"",VLOOKUP(A281,法規化學品資料庫!$A$1909:$D$1984,4,FALSE))</f>
        <v/>
      </c>
    </row>
    <row r="282" spans="1:18" ht="49.5" x14ac:dyDescent="0.25">
      <c r="A282" s="61"/>
      <c r="B282" s="49"/>
      <c r="C282" s="49"/>
      <c r="D282" s="61"/>
      <c r="E282" s="61"/>
      <c r="F282" s="61"/>
      <c r="G282" s="61"/>
      <c r="H282" s="61"/>
      <c r="I282" s="61"/>
      <c r="J282" s="52" t="s">
        <v>1933</v>
      </c>
      <c r="K282" s="53" t="str">
        <f>IF(ISNA(VLOOKUP(A282,法規化學品資料庫!$A$1:$D$1173,4,FALSE)),"",VLOOKUP(A282,法規化學品資料庫!$A$1:$D$1173,4,FALSE))</f>
        <v/>
      </c>
      <c r="L282" s="53" t="str">
        <f>IF(ISNA(VLOOKUP(A282,法規化學品資料庫!$A$1174:$D$1279,4,FALSE)),"",VLOOKUP(A282,法規化學品資料庫!$A$1174:$D$1279,4,FALSE))</f>
        <v/>
      </c>
      <c r="M282" s="53" t="str">
        <f>IF(ISNA(VLOOKUP(A282,法規化學品資料庫!$A$1280:$D$1302,4,FALSE)),"",VLOOKUP(A282,法規化學品資料庫!$A$1280:$D$1302,4,FALSE))</f>
        <v/>
      </c>
      <c r="N282" s="53" t="str">
        <f>IF(ISNA(VLOOKUP(A282,法規化學品資料庫!$A$1303:$D$1327,4,FALSE)),"",VLOOKUP(A282,法規化學品資料庫!$A$1303:$D$1327,4,FALSE))</f>
        <v/>
      </c>
      <c r="O282" s="54" t="str">
        <f>IF(ISNA(VLOOKUP(A282,法規化學品資料庫!$A$1328:$D$1385,4,FALSE)),"",VLOOKUP(A282,法規化學品資料庫!$A$1328:$D$1385,4,FALSE))</f>
        <v/>
      </c>
      <c r="P282" s="54" t="str">
        <f>IF(ISNA(VLOOKUP(A282,法規化學品資料庫!$A$1386:$D$1532,4,FALSE)),"",VLOOKUP(A282,法規化學品資料庫!$A$1386:$D$1532,4,FALSE))</f>
        <v/>
      </c>
      <c r="Q282" s="53" t="str">
        <f>IF(ISNA(VLOOKUP(A282,法規化學品資料庫!$A$1533:$D$1908,4,FALSE)),"",VLOOKUP(A282,法規化學品資料庫!$A$1533:$D$1908,4,FALSE))</f>
        <v/>
      </c>
      <c r="R282" s="70" t="str">
        <f>IF(ISNA(VLOOKUP(A282,法規化學品資料庫!$A$1909:$D$1984,4,FALSE)),"",VLOOKUP(A282,法規化學品資料庫!$A$1909:$D$1984,4,FALSE))</f>
        <v/>
      </c>
    </row>
    <row r="283" spans="1:18" ht="49.5" x14ac:dyDescent="0.25">
      <c r="A283" s="61"/>
      <c r="B283" s="49"/>
      <c r="C283" s="49"/>
      <c r="D283" s="61"/>
      <c r="E283" s="61"/>
      <c r="F283" s="61"/>
      <c r="G283" s="61"/>
      <c r="H283" s="61"/>
      <c r="I283" s="61"/>
      <c r="J283" s="52" t="s">
        <v>1933</v>
      </c>
      <c r="K283" s="53" t="str">
        <f>IF(ISNA(VLOOKUP(A283,法規化學品資料庫!$A$1:$D$1173,4,FALSE)),"",VLOOKUP(A283,法規化學品資料庫!$A$1:$D$1173,4,FALSE))</f>
        <v/>
      </c>
      <c r="L283" s="53" t="str">
        <f>IF(ISNA(VLOOKUP(A283,法規化學品資料庫!$A$1174:$D$1279,4,FALSE)),"",VLOOKUP(A283,法規化學品資料庫!$A$1174:$D$1279,4,FALSE))</f>
        <v/>
      </c>
      <c r="M283" s="53" t="str">
        <f>IF(ISNA(VLOOKUP(A283,法規化學品資料庫!$A$1280:$D$1302,4,FALSE)),"",VLOOKUP(A283,法規化學品資料庫!$A$1280:$D$1302,4,FALSE))</f>
        <v/>
      </c>
      <c r="N283" s="53" t="str">
        <f>IF(ISNA(VLOOKUP(A283,法規化學品資料庫!$A$1303:$D$1327,4,FALSE)),"",VLOOKUP(A283,法規化學品資料庫!$A$1303:$D$1327,4,FALSE))</f>
        <v/>
      </c>
      <c r="O283" s="54" t="str">
        <f>IF(ISNA(VLOOKUP(A283,法規化學品資料庫!$A$1328:$D$1385,4,FALSE)),"",VLOOKUP(A283,法規化學品資料庫!$A$1328:$D$1385,4,FALSE))</f>
        <v/>
      </c>
      <c r="P283" s="54" t="str">
        <f>IF(ISNA(VLOOKUP(A283,法規化學品資料庫!$A$1386:$D$1532,4,FALSE)),"",VLOOKUP(A283,法規化學品資料庫!$A$1386:$D$1532,4,FALSE))</f>
        <v/>
      </c>
      <c r="Q283" s="53" t="str">
        <f>IF(ISNA(VLOOKUP(A283,法規化學品資料庫!$A$1533:$D$1908,4,FALSE)),"",VLOOKUP(A283,法規化學品資料庫!$A$1533:$D$1908,4,FALSE))</f>
        <v/>
      </c>
      <c r="R283" s="70" t="str">
        <f>IF(ISNA(VLOOKUP(A283,法規化學品資料庫!$A$1909:$D$1984,4,FALSE)),"",VLOOKUP(A283,法規化學品資料庫!$A$1909:$D$1984,4,FALSE))</f>
        <v/>
      </c>
    </row>
    <row r="284" spans="1:18" ht="49.5" x14ac:dyDescent="0.25">
      <c r="A284" s="61"/>
      <c r="B284" s="49"/>
      <c r="C284" s="49"/>
      <c r="D284" s="61"/>
      <c r="E284" s="61"/>
      <c r="F284" s="61"/>
      <c r="G284" s="61"/>
      <c r="H284" s="61"/>
      <c r="I284" s="61"/>
      <c r="J284" s="52" t="s">
        <v>1933</v>
      </c>
      <c r="K284" s="53" t="str">
        <f>IF(ISNA(VLOOKUP(A284,法規化學品資料庫!$A$1:$D$1173,4,FALSE)),"",VLOOKUP(A284,法規化學品資料庫!$A$1:$D$1173,4,FALSE))</f>
        <v/>
      </c>
      <c r="L284" s="53" t="str">
        <f>IF(ISNA(VLOOKUP(A284,法規化學品資料庫!$A$1174:$D$1279,4,FALSE)),"",VLOOKUP(A284,法規化學品資料庫!$A$1174:$D$1279,4,FALSE))</f>
        <v/>
      </c>
      <c r="M284" s="53" t="str">
        <f>IF(ISNA(VLOOKUP(A284,法規化學品資料庫!$A$1280:$D$1302,4,FALSE)),"",VLOOKUP(A284,法規化學品資料庫!$A$1280:$D$1302,4,FALSE))</f>
        <v/>
      </c>
      <c r="N284" s="53" t="str">
        <f>IF(ISNA(VLOOKUP(A284,法規化學品資料庫!$A$1303:$D$1327,4,FALSE)),"",VLOOKUP(A284,法規化學品資料庫!$A$1303:$D$1327,4,FALSE))</f>
        <v/>
      </c>
      <c r="O284" s="54" t="str">
        <f>IF(ISNA(VLOOKUP(A284,法規化學品資料庫!$A$1328:$D$1385,4,FALSE)),"",VLOOKUP(A284,法規化學品資料庫!$A$1328:$D$1385,4,FALSE))</f>
        <v/>
      </c>
      <c r="P284" s="54" t="str">
        <f>IF(ISNA(VLOOKUP(A284,法規化學品資料庫!$A$1386:$D$1532,4,FALSE)),"",VLOOKUP(A284,法規化學品資料庫!$A$1386:$D$1532,4,FALSE))</f>
        <v/>
      </c>
      <c r="Q284" s="53" t="str">
        <f>IF(ISNA(VLOOKUP(A284,法規化學品資料庫!$A$1533:$D$1908,4,FALSE)),"",VLOOKUP(A284,法規化學品資料庫!$A$1533:$D$1908,4,FALSE))</f>
        <v/>
      </c>
      <c r="R284" s="70" t="str">
        <f>IF(ISNA(VLOOKUP(A284,法規化學品資料庫!$A$1909:$D$1984,4,FALSE)),"",VLOOKUP(A284,法規化學品資料庫!$A$1909:$D$1984,4,FALSE))</f>
        <v/>
      </c>
    </row>
    <row r="285" spans="1:18" ht="49.5" x14ac:dyDescent="0.25">
      <c r="A285" s="61"/>
      <c r="B285" s="49"/>
      <c r="C285" s="49"/>
      <c r="D285" s="61"/>
      <c r="E285" s="61"/>
      <c r="F285" s="61"/>
      <c r="G285" s="61"/>
      <c r="H285" s="61"/>
      <c r="I285" s="61"/>
      <c r="J285" s="52" t="s">
        <v>1933</v>
      </c>
      <c r="K285" s="53" t="str">
        <f>IF(ISNA(VLOOKUP(A285,法規化學品資料庫!$A$1:$D$1173,4,FALSE)),"",VLOOKUP(A285,法規化學品資料庫!$A$1:$D$1173,4,FALSE))</f>
        <v/>
      </c>
      <c r="L285" s="53" t="str">
        <f>IF(ISNA(VLOOKUP(A285,法規化學品資料庫!$A$1174:$D$1279,4,FALSE)),"",VLOOKUP(A285,法規化學品資料庫!$A$1174:$D$1279,4,FALSE))</f>
        <v/>
      </c>
      <c r="M285" s="53" t="str">
        <f>IF(ISNA(VLOOKUP(A285,法規化學品資料庫!$A$1280:$D$1302,4,FALSE)),"",VLOOKUP(A285,法規化學品資料庫!$A$1280:$D$1302,4,FALSE))</f>
        <v/>
      </c>
      <c r="N285" s="53" t="str">
        <f>IF(ISNA(VLOOKUP(A285,法規化學品資料庫!$A$1303:$D$1327,4,FALSE)),"",VLOOKUP(A285,法規化學品資料庫!$A$1303:$D$1327,4,FALSE))</f>
        <v/>
      </c>
      <c r="O285" s="54" t="str">
        <f>IF(ISNA(VLOOKUP(A285,法規化學品資料庫!$A$1328:$D$1385,4,FALSE)),"",VLOOKUP(A285,法規化學品資料庫!$A$1328:$D$1385,4,FALSE))</f>
        <v/>
      </c>
      <c r="P285" s="54" t="str">
        <f>IF(ISNA(VLOOKUP(A285,法規化學品資料庫!$A$1386:$D$1532,4,FALSE)),"",VLOOKUP(A285,法規化學品資料庫!$A$1386:$D$1532,4,FALSE))</f>
        <v/>
      </c>
      <c r="Q285" s="53" t="str">
        <f>IF(ISNA(VLOOKUP(A285,法規化學品資料庫!$A$1533:$D$1908,4,FALSE)),"",VLOOKUP(A285,法規化學品資料庫!$A$1533:$D$1908,4,FALSE))</f>
        <v/>
      </c>
      <c r="R285" s="70" t="str">
        <f>IF(ISNA(VLOOKUP(A285,法規化學品資料庫!$A$1909:$D$1984,4,FALSE)),"",VLOOKUP(A285,法規化學品資料庫!$A$1909:$D$1984,4,FALSE))</f>
        <v/>
      </c>
    </row>
    <row r="286" spans="1:18" ht="49.5" x14ac:dyDescent="0.25">
      <c r="A286" s="61"/>
      <c r="B286" s="49"/>
      <c r="C286" s="49"/>
      <c r="D286" s="61"/>
      <c r="E286" s="61"/>
      <c r="F286" s="61"/>
      <c r="G286" s="61"/>
      <c r="H286" s="61"/>
      <c r="I286" s="61"/>
      <c r="J286" s="52" t="s">
        <v>1933</v>
      </c>
      <c r="K286" s="53" t="str">
        <f>IF(ISNA(VLOOKUP(A286,法規化學品資料庫!$A$1:$D$1173,4,FALSE)),"",VLOOKUP(A286,法規化學品資料庫!$A$1:$D$1173,4,FALSE))</f>
        <v/>
      </c>
      <c r="L286" s="53" t="str">
        <f>IF(ISNA(VLOOKUP(A286,法規化學品資料庫!$A$1174:$D$1279,4,FALSE)),"",VLOOKUP(A286,法規化學品資料庫!$A$1174:$D$1279,4,FALSE))</f>
        <v/>
      </c>
      <c r="M286" s="53" t="str">
        <f>IF(ISNA(VLOOKUP(A286,法規化學品資料庫!$A$1280:$D$1302,4,FALSE)),"",VLOOKUP(A286,法規化學品資料庫!$A$1280:$D$1302,4,FALSE))</f>
        <v/>
      </c>
      <c r="N286" s="53" t="str">
        <f>IF(ISNA(VLOOKUP(A286,法規化學品資料庫!$A$1303:$D$1327,4,FALSE)),"",VLOOKUP(A286,法規化學品資料庫!$A$1303:$D$1327,4,FALSE))</f>
        <v/>
      </c>
      <c r="O286" s="54" t="str">
        <f>IF(ISNA(VLOOKUP(A286,法規化學品資料庫!$A$1328:$D$1385,4,FALSE)),"",VLOOKUP(A286,法規化學品資料庫!$A$1328:$D$1385,4,FALSE))</f>
        <v/>
      </c>
      <c r="P286" s="54" t="str">
        <f>IF(ISNA(VLOOKUP(A286,法規化學品資料庫!$A$1386:$D$1532,4,FALSE)),"",VLOOKUP(A286,法規化學品資料庫!$A$1386:$D$1532,4,FALSE))</f>
        <v/>
      </c>
      <c r="Q286" s="53" t="str">
        <f>IF(ISNA(VLOOKUP(A286,法規化學品資料庫!$A$1533:$D$1908,4,FALSE)),"",VLOOKUP(A286,法規化學品資料庫!$A$1533:$D$1908,4,FALSE))</f>
        <v/>
      </c>
      <c r="R286" s="70" t="str">
        <f>IF(ISNA(VLOOKUP(A286,法規化學品資料庫!$A$1909:$D$1984,4,FALSE)),"",VLOOKUP(A286,法規化學品資料庫!$A$1909:$D$1984,4,FALSE))</f>
        <v/>
      </c>
    </row>
    <row r="287" spans="1:18" ht="49.5" x14ac:dyDescent="0.25">
      <c r="A287" s="61"/>
      <c r="B287" s="49"/>
      <c r="C287" s="49"/>
      <c r="D287" s="61"/>
      <c r="E287" s="61"/>
      <c r="F287" s="61"/>
      <c r="G287" s="61"/>
      <c r="H287" s="61"/>
      <c r="I287" s="61"/>
      <c r="J287" s="52" t="s">
        <v>1933</v>
      </c>
      <c r="K287" s="53" t="str">
        <f>IF(ISNA(VLOOKUP(A287,法規化學品資料庫!$A$1:$D$1173,4,FALSE)),"",VLOOKUP(A287,法規化學品資料庫!$A$1:$D$1173,4,FALSE))</f>
        <v/>
      </c>
      <c r="L287" s="53" t="str">
        <f>IF(ISNA(VLOOKUP(A287,法規化學品資料庫!$A$1174:$D$1279,4,FALSE)),"",VLOOKUP(A287,法規化學品資料庫!$A$1174:$D$1279,4,FALSE))</f>
        <v/>
      </c>
      <c r="M287" s="53" t="str">
        <f>IF(ISNA(VLOOKUP(A287,法規化學品資料庫!$A$1280:$D$1302,4,FALSE)),"",VLOOKUP(A287,法規化學品資料庫!$A$1280:$D$1302,4,FALSE))</f>
        <v/>
      </c>
      <c r="N287" s="53" t="str">
        <f>IF(ISNA(VLOOKUP(A287,法規化學品資料庫!$A$1303:$D$1327,4,FALSE)),"",VLOOKUP(A287,法規化學品資料庫!$A$1303:$D$1327,4,FALSE))</f>
        <v/>
      </c>
      <c r="O287" s="54" t="str">
        <f>IF(ISNA(VLOOKUP(A287,法規化學品資料庫!$A$1328:$D$1385,4,FALSE)),"",VLOOKUP(A287,法規化學品資料庫!$A$1328:$D$1385,4,FALSE))</f>
        <v/>
      </c>
      <c r="P287" s="54" t="str">
        <f>IF(ISNA(VLOOKUP(A287,法規化學品資料庫!$A$1386:$D$1532,4,FALSE)),"",VLOOKUP(A287,法規化學品資料庫!$A$1386:$D$1532,4,FALSE))</f>
        <v/>
      </c>
      <c r="Q287" s="53" t="str">
        <f>IF(ISNA(VLOOKUP(A287,法規化學品資料庫!$A$1533:$D$1908,4,FALSE)),"",VLOOKUP(A287,法規化學品資料庫!$A$1533:$D$1908,4,FALSE))</f>
        <v/>
      </c>
      <c r="R287" s="70" t="str">
        <f>IF(ISNA(VLOOKUP(A287,法規化學品資料庫!$A$1909:$D$1984,4,FALSE)),"",VLOOKUP(A287,法規化學品資料庫!$A$1909:$D$1984,4,FALSE))</f>
        <v/>
      </c>
    </row>
    <row r="288" spans="1:18" ht="49.5" x14ac:dyDescent="0.25">
      <c r="A288" s="61"/>
      <c r="B288" s="49"/>
      <c r="C288" s="49"/>
      <c r="D288" s="61"/>
      <c r="E288" s="61"/>
      <c r="F288" s="61"/>
      <c r="G288" s="61"/>
      <c r="H288" s="61"/>
      <c r="I288" s="61"/>
      <c r="J288" s="52" t="s">
        <v>1933</v>
      </c>
      <c r="K288" s="53" t="str">
        <f>IF(ISNA(VLOOKUP(A288,法規化學品資料庫!$A$1:$D$1173,4,FALSE)),"",VLOOKUP(A288,法規化學品資料庫!$A$1:$D$1173,4,FALSE))</f>
        <v/>
      </c>
      <c r="L288" s="53" t="str">
        <f>IF(ISNA(VLOOKUP(A288,法規化學品資料庫!$A$1174:$D$1279,4,FALSE)),"",VLOOKUP(A288,法規化學品資料庫!$A$1174:$D$1279,4,FALSE))</f>
        <v/>
      </c>
      <c r="M288" s="53" t="str">
        <f>IF(ISNA(VLOOKUP(A288,法規化學品資料庫!$A$1280:$D$1302,4,FALSE)),"",VLOOKUP(A288,法規化學品資料庫!$A$1280:$D$1302,4,FALSE))</f>
        <v/>
      </c>
      <c r="N288" s="53" t="str">
        <f>IF(ISNA(VLOOKUP(A288,法規化學品資料庫!$A$1303:$D$1327,4,FALSE)),"",VLOOKUP(A288,法規化學品資料庫!$A$1303:$D$1327,4,FALSE))</f>
        <v/>
      </c>
      <c r="O288" s="54" t="str">
        <f>IF(ISNA(VLOOKUP(A288,法規化學品資料庫!$A$1328:$D$1385,4,FALSE)),"",VLOOKUP(A288,法規化學品資料庫!$A$1328:$D$1385,4,FALSE))</f>
        <v/>
      </c>
      <c r="P288" s="54" t="str">
        <f>IF(ISNA(VLOOKUP(A288,法規化學品資料庫!$A$1386:$D$1532,4,FALSE)),"",VLOOKUP(A288,法規化學品資料庫!$A$1386:$D$1532,4,FALSE))</f>
        <v/>
      </c>
      <c r="Q288" s="53" t="str">
        <f>IF(ISNA(VLOOKUP(A288,法規化學品資料庫!$A$1533:$D$1908,4,FALSE)),"",VLOOKUP(A288,法規化學品資料庫!$A$1533:$D$1908,4,FALSE))</f>
        <v/>
      </c>
      <c r="R288" s="70" t="str">
        <f>IF(ISNA(VLOOKUP(A288,法規化學品資料庫!$A$1909:$D$1984,4,FALSE)),"",VLOOKUP(A288,法規化學品資料庫!$A$1909:$D$1984,4,FALSE))</f>
        <v/>
      </c>
    </row>
    <row r="289" spans="1:18" ht="49.5" x14ac:dyDescent="0.25">
      <c r="A289" s="61"/>
      <c r="B289" s="49"/>
      <c r="C289" s="49"/>
      <c r="D289" s="61"/>
      <c r="E289" s="61"/>
      <c r="F289" s="61"/>
      <c r="G289" s="61"/>
      <c r="H289" s="61"/>
      <c r="I289" s="61"/>
      <c r="J289" s="52" t="s">
        <v>1933</v>
      </c>
      <c r="K289" s="53" t="str">
        <f>IF(ISNA(VLOOKUP(A289,法規化學品資料庫!$A$1:$D$1173,4,FALSE)),"",VLOOKUP(A289,法規化學品資料庫!$A$1:$D$1173,4,FALSE))</f>
        <v/>
      </c>
      <c r="L289" s="53" t="str">
        <f>IF(ISNA(VLOOKUP(A289,法規化學品資料庫!$A$1174:$D$1279,4,FALSE)),"",VLOOKUP(A289,法規化學品資料庫!$A$1174:$D$1279,4,FALSE))</f>
        <v/>
      </c>
      <c r="M289" s="53" t="str">
        <f>IF(ISNA(VLOOKUP(A289,法規化學品資料庫!$A$1280:$D$1302,4,FALSE)),"",VLOOKUP(A289,法規化學品資料庫!$A$1280:$D$1302,4,FALSE))</f>
        <v/>
      </c>
      <c r="N289" s="53" t="str">
        <f>IF(ISNA(VLOOKUP(A289,法規化學品資料庫!$A$1303:$D$1327,4,FALSE)),"",VLOOKUP(A289,法規化學品資料庫!$A$1303:$D$1327,4,FALSE))</f>
        <v/>
      </c>
      <c r="O289" s="54" t="str">
        <f>IF(ISNA(VLOOKUP(A289,法規化學品資料庫!$A$1328:$D$1385,4,FALSE)),"",VLOOKUP(A289,法規化學品資料庫!$A$1328:$D$1385,4,FALSE))</f>
        <v/>
      </c>
      <c r="P289" s="54" t="str">
        <f>IF(ISNA(VLOOKUP(A289,法規化學品資料庫!$A$1386:$D$1532,4,FALSE)),"",VLOOKUP(A289,法規化學品資料庫!$A$1386:$D$1532,4,FALSE))</f>
        <v/>
      </c>
      <c r="Q289" s="53" t="str">
        <f>IF(ISNA(VLOOKUP(A289,法規化學品資料庫!$A$1533:$D$1908,4,FALSE)),"",VLOOKUP(A289,法規化學品資料庫!$A$1533:$D$1908,4,FALSE))</f>
        <v/>
      </c>
      <c r="R289" s="70" t="str">
        <f>IF(ISNA(VLOOKUP(A289,法規化學品資料庫!$A$1909:$D$1984,4,FALSE)),"",VLOOKUP(A289,法規化學品資料庫!$A$1909:$D$1984,4,FALSE))</f>
        <v/>
      </c>
    </row>
    <row r="290" spans="1:18" ht="49.5" x14ac:dyDescent="0.25">
      <c r="A290" s="61"/>
      <c r="B290" s="49"/>
      <c r="C290" s="49"/>
      <c r="D290" s="61"/>
      <c r="E290" s="61"/>
      <c r="F290" s="61"/>
      <c r="G290" s="61"/>
      <c r="H290" s="61"/>
      <c r="I290" s="61"/>
      <c r="J290" s="52" t="s">
        <v>1933</v>
      </c>
      <c r="K290" s="53" t="str">
        <f>IF(ISNA(VLOOKUP(A290,法規化學品資料庫!$A$1:$D$1173,4,FALSE)),"",VLOOKUP(A290,法規化學品資料庫!$A$1:$D$1173,4,FALSE))</f>
        <v/>
      </c>
      <c r="L290" s="53" t="str">
        <f>IF(ISNA(VLOOKUP(A290,法規化學品資料庫!$A$1174:$D$1279,4,FALSE)),"",VLOOKUP(A290,法規化學品資料庫!$A$1174:$D$1279,4,FALSE))</f>
        <v/>
      </c>
      <c r="M290" s="53" t="str">
        <f>IF(ISNA(VLOOKUP(A290,法規化學品資料庫!$A$1280:$D$1302,4,FALSE)),"",VLOOKUP(A290,法規化學品資料庫!$A$1280:$D$1302,4,FALSE))</f>
        <v/>
      </c>
      <c r="N290" s="53" t="str">
        <f>IF(ISNA(VLOOKUP(A290,法規化學品資料庫!$A$1303:$D$1327,4,FALSE)),"",VLOOKUP(A290,法規化學品資料庫!$A$1303:$D$1327,4,FALSE))</f>
        <v/>
      </c>
      <c r="O290" s="54" t="str">
        <f>IF(ISNA(VLOOKUP(A290,法規化學品資料庫!$A$1328:$D$1385,4,FALSE)),"",VLOOKUP(A290,法規化學品資料庫!$A$1328:$D$1385,4,FALSE))</f>
        <v/>
      </c>
      <c r="P290" s="54" t="str">
        <f>IF(ISNA(VLOOKUP(A290,法規化學品資料庫!$A$1386:$D$1532,4,FALSE)),"",VLOOKUP(A290,法規化學品資料庫!$A$1386:$D$1532,4,FALSE))</f>
        <v/>
      </c>
      <c r="Q290" s="53" t="str">
        <f>IF(ISNA(VLOOKUP(A290,法規化學品資料庫!$A$1533:$D$1908,4,FALSE)),"",VLOOKUP(A290,法規化學品資料庫!$A$1533:$D$1908,4,FALSE))</f>
        <v/>
      </c>
      <c r="R290" s="70" t="str">
        <f>IF(ISNA(VLOOKUP(A290,法規化學品資料庫!$A$1909:$D$1984,4,FALSE)),"",VLOOKUP(A290,法規化學品資料庫!$A$1909:$D$1984,4,FALSE))</f>
        <v/>
      </c>
    </row>
    <row r="291" spans="1:18" ht="49.5" x14ac:dyDescent="0.25">
      <c r="A291" s="61"/>
      <c r="B291" s="49"/>
      <c r="C291" s="49"/>
      <c r="D291" s="61"/>
      <c r="E291" s="61"/>
      <c r="F291" s="61"/>
      <c r="G291" s="61"/>
      <c r="H291" s="61"/>
      <c r="I291" s="61"/>
      <c r="J291" s="52" t="s">
        <v>1933</v>
      </c>
      <c r="K291" s="53" t="str">
        <f>IF(ISNA(VLOOKUP(A291,法規化學品資料庫!$A$1:$D$1173,4,FALSE)),"",VLOOKUP(A291,法規化學品資料庫!$A$1:$D$1173,4,FALSE))</f>
        <v/>
      </c>
      <c r="L291" s="53" t="str">
        <f>IF(ISNA(VLOOKUP(A291,法規化學品資料庫!$A$1174:$D$1279,4,FALSE)),"",VLOOKUP(A291,法規化學品資料庫!$A$1174:$D$1279,4,FALSE))</f>
        <v/>
      </c>
      <c r="M291" s="53" t="str">
        <f>IF(ISNA(VLOOKUP(A291,法規化學品資料庫!$A$1280:$D$1302,4,FALSE)),"",VLOOKUP(A291,法規化學品資料庫!$A$1280:$D$1302,4,FALSE))</f>
        <v/>
      </c>
      <c r="N291" s="53" t="str">
        <f>IF(ISNA(VLOOKUP(A291,法規化學品資料庫!$A$1303:$D$1327,4,FALSE)),"",VLOOKUP(A291,法規化學品資料庫!$A$1303:$D$1327,4,FALSE))</f>
        <v/>
      </c>
      <c r="O291" s="54" t="str">
        <f>IF(ISNA(VLOOKUP(A291,法規化學品資料庫!$A$1328:$D$1385,4,FALSE)),"",VLOOKUP(A291,法規化學品資料庫!$A$1328:$D$1385,4,FALSE))</f>
        <v/>
      </c>
      <c r="P291" s="54" t="str">
        <f>IF(ISNA(VLOOKUP(A291,法規化學品資料庫!$A$1386:$D$1532,4,FALSE)),"",VLOOKUP(A291,法規化學品資料庫!$A$1386:$D$1532,4,FALSE))</f>
        <v/>
      </c>
      <c r="Q291" s="53" t="str">
        <f>IF(ISNA(VLOOKUP(A291,法規化學品資料庫!$A$1533:$D$1908,4,FALSE)),"",VLOOKUP(A291,法規化學品資料庫!$A$1533:$D$1908,4,FALSE))</f>
        <v/>
      </c>
      <c r="R291" s="70" t="str">
        <f>IF(ISNA(VLOOKUP(A291,法規化學品資料庫!$A$1909:$D$1984,4,FALSE)),"",VLOOKUP(A291,法規化學品資料庫!$A$1909:$D$1984,4,FALSE))</f>
        <v/>
      </c>
    </row>
    <row r="292" spans="1:18" ht="49.5" x14ac:dyDescent="0.25">
      <c r="A292" s="61"/>
      <c r="B292" s="49"/>
      <c r="C292" s="49"/>
      <c r="D292" s="61"/>
      <c r="E292" s="61"/>
      <c r="F292" s="61"/>
      <c r="G292" s="61"/>
      <c r="H292" s="61"/>
      <c r="I292" s="61"/>
      <c r="J292" s="52" t="s">
        <v>1933</v>
      </c>
      <c r="K292" s="53" t="str">
        <f>IF(ISNA(VLOOKUP(A292,法規化學品資料庫!$A$1:$D$1173,4,FALSE)),"",VLOOKUP(A292,法規化學品資料庫!$A$1:$D$1173,4,FALSE))</f>
        <v/>
      </c>
      <c r="L292" s="53" t="str">
        <f>IF(ISNA(VLOOKUP(A292,法規化學品資料庫!$A$1174:$D$1279,4,FALSE)),"",VLOOKUP(A292,法規化學品資料庫!$A$1174:$D$1279,4,FALSE))</f>
        <v/>
      </c>
      <c r="M292" s="53" t="str">
        <f>IF(ISNA(VLOOKUP(A292,法規化學品資料庫!$A$1280:$D$1302,4,FALSE)),"",VLOOKUP(A292,法規化學品資料庫!$A$1280:$D$1302,4,FALSE))</f>
        <v/>
      </c>
      <c r="N292" s="53" t="str">
        <f>IF(ISNA(VLOOKUP(A292,法規化學品資料庫!$A$1303:$D$1327,4,FALSE)),"",VLOOKUP(A292,法規化學品資料庫!$A$1303:$D$1327,4,FALSE))</f>
        <v/>
      </c>
      <c r="O292" s="54" t="str">
        <f>IF(ISNA(VLOOKUP(A292,法規化學品資料庫!$A$1328:$D$1385,4,FALSE)),"",VLOOKUP(A292,法規化學品資料庫!$A$1328:$D$1385,4,FALSE))</f>
        <v/>
      </c>
      <c r="P292" s="54" t="str">
        <f>IF(ISNA(VLOOKUP(A292,法規化學品資料庫!$A$1386:$D$1532,4,FALSE)),"",VLOOKUP(A292,法規化學品資料庫!$A$1386:$D$1532,4,FALSE))</f>
        <v/>
      </c>
      <c r="Q292" s="53" t="str">
        <f>IF(ISNA(VLOOKUP(A292,法規化學品資料庫!$A$1533:$D$1908,4,FALSE)),"",VLOOKUP(A292,法規化學品資料庫!$A$1533:$D$1908,4,FALSE))</f>
        <v/>
      </c>
      <c r="R292" s="70" t="str">
        <f>IF(ISNA(VLOOKUP(A292,法規化學品資料庫!$A$1909:$D$1984,4,FALSE)),"",VLOOKUP(A292,法規化學品資料庫!$A$1909:$D$1984,4,FALSE))</f>
        <v/>
      </c>
    </row>
    <row r="293" spans="1:18" ht="49.5" x14ac:dyDescent="0.25">
      <c r="A293" s="61"/>
      <c r="B293" s="49"/>
      <c r="C293" s="49"/>
      <c r="D293" s="61"/>
      <c r="E293" s="61"/>
      <c r="F293" s="61"/>
      <c r="G293" s="61"/>
      <c r="H293" s="61"/>
      <c r="I293" s="61"/>
      <c r="J293" s="52" t="s">
        <v>1933</v>
      </c>
      <c r="K293" s="53" t="str">
        <f>IF(ISNA(VLOOKUP(A293,法規化學品資料庫!$A$1:$D$1173,4,FALSE)),"",VLOOKUP(A293,法規化學品資料庫!$A$1:$D$1173,4,FALSE))</f>
        <v/>
      </c>
      <c r="L293" s="53" t="str">
        <f>IF(ISNA(VLOOKUP(A293,法規化學品資料庫!$A$1174:$D$1279,4,FALSE)),"",VLOOKUP(A293,法規化學品資料庫!$A$1174:$D$1279,4,FALSE))</f>
        <v/>
      </c>
      <c r="M293" s="53" t="str">
        <f>IF(ISNA(VLOOKUP(A293,法規化學品資料庫!$A$1280:$D$1302,4,FALSE)),"",VLOOKUP(A293,法規化學品資料庫!$A$1280:$D$1302,4,FALSE))</f>
        <v/>
      </c>
      <c r="N293" s="53" t="str">
        <f>IF(ISNA(VLOOKUP(A293,法規化學品資料庫!$A$1303:$D$1327,4,FALSE)),"",VLOOKUP(A293,法規化學品資料庫!$A$1303:$D$1327,4,FALSE))</f>
        <v/>
      </c>
      <c r="O293" s="54" t="str">
        <f>IF(ISNA(VLOOKUP(A293,法規化學品資料庫!$A$1328:$D$1385,4,FALSE)),"",VLOOKUP(A293,法規化學品資料庫!$A$1328:$D$1385,4,FALSE))</f>
        <v/>
      </c>
      <c r="P293" s="54" t="str">
        <f>IF(ISNA(VLOOKUP(A293,法規化學品資料庫!$A$1386:$D$1532,4,FALSE)),"",VLOOKUP(A293,法規化學品資料庫!$A$1386:$D$1532,4,FALSE))</f>
        <v/>
      </c>
      <c r="Q293" s="53" t="str">
        <f>IF(ISNA(VLOOKUP(A293,法規化學品資料庫!$A$1533:$D$1908,4,FALSE)),"",VLOOKUP(A293,法規化學品資料庫!$A$1533:$D$1908,4,FALSE))</f>
        <v/>
      </c>
      <c r="R293" s="70" t="str">
        <f>IF(ISNA(VLOOKUP(A293,法規化學品資料庫!$A$1909:$D$1984,4,FALSE)),"",VLOOKUP(A293,法規化學品資料庫!$A$1909:$D$1984,4,FALSE))</f>
        <v/>
      </c>
    </row>
    <row r="294" spans="1:18" ht="49.5" x14ac:dyDescent="0.25">
      <c r="A294" s="61"/>
      <c r="B294" s="49"/>
      <c r="C294" s="49"/>
      <c r="D294" s="61"/>
      <c r="E294" s="61"/>
      <c r="F294" s="61"/>
      <c r="G294" s="61"/>
      <c r="H294" s="61"/>
      <c r="I294" s="61"/>
      <c r="J294" s="52" t="s">
        <v>1933</v>
      </c>
      <c r="K294" s="53" t="str">
        <f>IF(ISNA(VLOOKUP(A294,法規化學品資料庫!$A$1:$D$1173,4,FALSE)),"",VLOOKUP(A294,法規化學品資料庫!$A$1:$D$1173,4,FALSE))</f>
        <v/>
      </c>
      <c r="L294" s="53" t="str">
        <f>IF(ISNA(VLOOKUP(A294,法規化學品資料庫!$A$1174:$D$1279,4,FALSE)),"",VLOOKUP(A294,法規化學品資料庫!$A$1174:$D$1279,4,FALSE))</f>
        <v/>
      </c>
      <c r="M294" s="53" t="str">
        <f>IF(ISNA(VLOOKUP(A294,法規化學品資料庫!$A$1280:$D$1302,4,FALSE)),"",VLOOKUP(A294,法規化學品資料庫!$A$1280:$D$1302,4,FALSE))</f>
        <v/>
      </c>
      <c r="N294" s="53" t="str">
        <f>IF(ISNA(VLOOKUP(A294,法規化學品資料庫!$A$1303:$D$1327,4,FALSE)),"",VLOOKUP(A294,法規化學品資料庫!$A$1303:$D$1327,4,FALSE))</f>
        <v/>
      </c>
      <c r="O294" s="54" t="str">
        <f>IF(ISNA(VLOOKUP(A294,法規化學品資料庫!$A$1328:$D$1385,4,FALSE)),"",VLOOKUP(A294,法規化學品資料庫!$A$1328:$D$1385,4,FALSE))</f>
        <v/>
      </c>
      <c r="P294" s="54" t="str">
        <f>IF(ISNA(VLOOKUP(A294,法規化學品資料庫!$A$1386:$D$1532,4,FALSE)),"",VLOOKUP(A294,法規化學品資料庫!$A$1386:$D$1532,4,FALSE))</f>
        <v/>
      </c>
      <c r="Q294" s="53" t="str">
        <f>IF(ISNA(VLOOKUP(A294,法規化學品資料庫!$A$1533:$D$1908,4,FALSE)),"",VLOOKUP(A294,法規化學品資料庫!$A$1533:$D$1908,4,FALSE))</f>
        <v/>
      </c>
      <c r="R294" s="70" t="str">
        <f>IF(ISNA(VLOOKUP(A294,法規化學品資料庫!$A$1909:$D$1984,4,FALSE)),"",VLOOKUP(A294,法規化學品資料庫!$A$1909:$D$1984,4,FALSE))</f>
        <v/>
      </c>
    </row>
    <row r="295" spans="1:18" ht="49.5" x14ac:dyDescent="0.25">
      <c r="A295" s="61"/>
      <c r="B295" s="49"/>
      <c r="C295" s="49"/>
      <c r="D295" s="61"/>
      <c r="E295" s="61"/>
      <c r="F295" s="61"/>
      <c r="G295" s="61"/>
      <c r="H295" s="61"/>
      <c r="I295" s="61"/>
      <c r="J295" s="52" t="s">
        <v>1933</v>
      </c>
      <c r="K295" s="53" t="str">
        <f>IF(ISNA(VLOOKUP(A295,法規化學品資料庫!$A$1:$D$1173,4,FALSE)),"",VLOOKUP(A295,法規化學品資料庫!$A$1:$D$1173,4,FALSE))</f>
        <v/>
      </c>
      <c r="L295" s="53" t="str">
        <f>IF(ISNA(VLOOKUP(A295,法規化學品資料庫!$A$1174:$D$1279,4,FALSE)),"",VLOOKUP(A295,法規化學品資料庫!$A$1174:$D$1279,4,FALSE))</f>
        <v/>
      </c>
      <c r="M295" s="53" t="str">
        <f>IF(ISNA(VLOOKUP(A295,法規化學品資料庫!$A$1280:$D$1302,4,FALSE)),"",VLOOKUP(A295,法規化學品資料庫!$A$1280:$D$1302,4,FALSE))</f>
        <v/>
      </c>
      <c r="N295" s="53" t="str">
        <f>IF(ISNA(VLOOKUP(A295,法規化學品資料庫!$A$1303:$D$1327,4,FALSE)),"",VLOOKUP(A295,法規化學品資料庫!$A$1303:$D$1327,4,FALSE))</f>
        <v/>
      </c>
      <c r="O295" s="54" t="str">
        <f>IF(ISNA(VLOOKUP(A295,法規化學品資料庫!$A$1328:$D$1385,4,FALSE)),"",VLOOKUP(A295,法規化學品資料庫!$A$1328:$D$1385,4,FALSE))</f>
        <v/>
      </c>
      <c r="P295" s="54" t="str">
        <f>IF(ISNA(VLOOKUP(A295,法規化學品資料庫!$A$1386:$D$1532,4,FALSE)),"",VLOOKUP(A295,法規化學品資料庫!$A$1386:$D$1532,4,FALSE))</f>
        <v/>
      </c>
      <c r="Q295" s="53" t="str">
        <f>IF(ISNA(VLOOKUP(A295,法規化學品資料庫!$A$1533:$D$1908,4,FALSE)),"",VLOOKUP(A295,法規化學品資料庫!$A$1533:$D$1908,4,FALSE))</f>
        <v/>
      </c>
      <c r="R295" s="70" t="str">
        <f>IF(ISNA(VLOOKUP(A295,法規化學品資料庫!$A$1909:$D$1984,4,FALSE)),"",VLOOKUP(A295,法規化學品資料庫!$A$1909:$D$1984,4,FALSE))</f>
        <v/>
      </c>
    </row>
    <row r="296" spans="1:18" ht="49.5" x14ac:dyDescent="0.25">
      <c r="A296" s="61"/>
      <c r="B296" s="49"/>
      <c r="C296" s="49"/>
      <c r="D296" s="61"/>
      <c r="E296" s="61"/>
      <c r="F296" s="61"/>
      <c r="G296" s="61"/>
      <c r="H296" s="61"/>
      <c r="I296" s="61"/>
      <c r="J296" s="52" t="s">
        <v>1933</v>
      </c>
      <c r="K296" s="53" t="str">
        <f>IF(ISNA(VLOOKUP(A296,法規化學品資料庫!$A$1:$D$1173,4,FALSE)),"",VLOOKUP(A296,法規化學品資料庫!$A$1:$D$1173,4,FALSE))</f>
        <v/>
      </c>
      <c r="L296" s="53" t="str">
        <f>IF(ISNA(VLOOKUP(A296,法規化學品資料庫!$A$1174:$D$1279,4,FALSE)),"",VLOOKUP(A296,法規化學品資料庫!$A$1174:$D$1279,4,FALSE))</f>
        <v/>
      </c>
      <c r="M296" s="53" t="str">
        <f>IF(ISNA(VLOOKUP(A296,法規化學品資料庫!$A$1280:$D$1302,4,FALSE)),"",VLOOKUP(A296,法規化學品資料庫!$A$1280:$D$1302,4,FALSE))</f>
        <v/>
      </c>
      <c r="N296" s="53" t="str">
        <f>IF(ISNA(VLOOKUP(A296,法規化學品資料庫!$A$1303:$D$1327,4,FALSE)),"",VLOOKUP(A296,法規化學品資料庫!$A$1303:$D$1327,4,FALSE))</f>
        <v/>
      </c>
      <c r="O296" s="54" t="str">
        <f>IF(ISNA(VLOOKUP(A296,法規化學品資料庫!$A$1328:$D$1385,4,FALSE)),"",VLOOKUP(A296,法規化學品資料庫!$A$1328:$D$1385,4,FALSE))</f>
        <v/>
      </c>
      <c r="P296" s="54" t="str">
        <f>IF(ISNA(VLOOKUP(A296,法規化學品資料庫!$A$1386:$D$1532,4,FALSE)),"",VLOOKUP(A296,法規化學品資料庫!$A$1386:$D$1532,4,FALSE))</f>
        <v/>
      </c>
      <c r="Q296" s="53" t="str">
        <f>IF(ISNA(VLOOKUP(A296,法規化學品資料庫!$A$1533:$D$1908,4,FALSE)),"",VLOOKUP(A296,法規化學品資料庫!$A$1533:$D$1908,4,FALSE))</f>
        <v/>
      </c>
      <c r="R296" s="70" t="str">
        <f>IF(ISNA(VLOOKUP(A296,法規化學品資料庫!$A$1909:$D$1984,4,FALSE)),"",VLOOKUP(A296,法規化學品資料庫!$A$1909:$D$1984,4,FALSE))</f>
        <v/>
      </c>
    </row>
    <row r="297" spans="1:18" ht="49.5" x14ac:dyDescent="0.25">
      <c r="A297" s="61"/>
      <c r="B297" s="49"/>
      <c r="C297" s="49"/>
      <c r="D297" s="61"/>
      <c r="E297" s="61"/>
      <c r="F297" s="61"/>
      <c r="G297" s="61"/>
      <c r="H297" s="61"/>
      <c r="I297" s="61"/>
      <c r="J297" s="52" t="s">
        <v>1933</v>
      </c>
      <c r="K297" s="53" t="str">
        <f>IF(ISNA(VLOOKUP(A297,法規化學品資料庫!$A$1:$D$1173,4,FALSE)),"",VLOOKUP(A297,法規化學品資料庫!$A$1:$D$1173,4,FALSE))</f>
        <v/>
      </c>
      <c r="L297" s="53" t="str">
        <f>IF(ISNA(VLOOKUP(A297,法規化學品資料庫!$A$1174:$D$1279,4,FALSE)),"",VLOOKUP(A297,法規化學品資料庫!$A$1174:$D$1279,4,FALSE))</f>
        <v/>
      </c>
      <c r="M297" s="53" t="str">
        <f>IF(ISNA(VLOOKUP(A297,法規化學品資料庫!$A$1280:$D$1302,4,FALSE)),"",VLOOKUP(A297,法規化學品資料庫!$A$1280:$D$1302,4,FALSE))</f>
        <v/>
      </c>
      <c r="N297" s="53" t="str">
        <f>IF(ISNA(VLOOKUP(A297,法規化學品資料庫!$A$1303:$D$1327,4,FALSE)),"",VLOOKUP(A297,法規化學品資料庫!$A$1303:$D$1327,4,FALSE))</f>
        <v/>
      </c>
      <c r="O297" s="54" t="str">
        <f>IF(ISNA(VLOOKUP(A297,法規化學品資料庫!$A$1328:$D$1385,4,FALSE)),"",VLOOKUP(A297,法規化學品資料庫!$A$1328:$D$1385,4,FALSE))</f>
        <v/>
      </c>
      <c r="P297" s="54" t="str">
        <f>IF(ISNA(VLOOKUP(A297,法規化學品資料庫!$A$1386:$D$1532,4,FALSE)),"",VLOOKUP(A297,法規化學品資料庫!$A$1386:$D$1532,4,FALSE))</f>
        <v/>
      </c>
      <c r="Q297" s="53" t="str">
        <f>IF(ISNA(VLOOKUP(A297,法規化學品資料庫!$A$1533:$D$1908,4,FALSE)),"",VLOOKUP(A297,法規化學品資料庫!$A$1533:$D$1908,4,FALSE))</f>
        <v/>
      </c>
      <c r="R297" s="70" t="str">
        <f>IF(ISNA(VLOOKUP(A297,法規化學品資料庫!$A$1909:$D$1984,4,FALSE)),"",VLOOKUP(A297,法規化學品資料庫!$A$1909:$D$1984,4,FALSE))</f>
        <v/>
      </c>
    </row>
    <row r="298" spans="1:18" ht="49.5" x14ac:dyDescent="0.25">
      <c r="A298" s="61"/>
      <c r="B298" s="49"/>
      <c r="C298" s="49"/>
      <c r="D298" s="61"/>
      <c r="E298" s="61"/>
      <c r="F298" s="61"/>
      <c r="G298" s="61"/>
      <c r="H298" s="61"/>
      <c r="I298" s="61"/>
      <c r="J298" s="52" t="s">
        <v>1933</v>
      </c>
      <c r="K298" s="53" t="str">
        <f>IF(ISNA(VLOOKUP(A298,法規化學品資料庫!$A$1:$D$1173,4,FALSE)),"",VLOOKUP(A298,法規化學品資料庫!$A$1:$D$1173,4,FALSE))</f>
        <v/>
      </c>
      <c r="L298" s="53" t="str">
        <f>IF(ISNA(VLOOKUP(A298,法規化學品資料庫!$A$1174:$D$1279,4,FALSE)),"",VLOOKUP(A298,法規化學品資料庫!$A$1174:$D$1279,4,FALSE))</f>
        <v/>
      </c>
      <c r="M298" s="53" t="str">
        <f>IF(ISNA(VLOOKUP(A298,法規化學品資料庫!$A$1280:$D$1302,4,FALSE)),"",VLOOKUP(A298,法規化學品資料庫!$A$1280:$D$1302,4,FALSE))</f>
        <v/>
      </c>
      <c r="N298" s="53" t="str">
        <f>IF(ISNA(VLOOKUP(A298,法規化學品資料庫!$A$1303:$D$1327,4,FALSE)),"",VLOOKUP(A298,法規化學品資料庫!$A$1303:$D$1327,4,FALSE))</f>
        <v/>
      </c>
      <c r="O298" s="54" t="str">
        <f>IF(ISNA(VLOOKUP(A298,法規化學品資料庫!$A$1328:$D$1385,4,FALSE)),"",VLOOKUP(A298,法規化學品資料庫!$A$1328:$D$1385,4,FALSE))</f>
        <v/>
      </c>
      <c r="P298" s="54" t="str">
        <f>IF(ISNA(VLOOKUP(A298,法規化學品資料庫!$A$1386:$D$1532,4,FALSE)),"",VLOOKUP(A298,法規化學品資料庫!$A$1386:$D$1532,4,FALSE))</f>
        <v/>
      </c>
      <c r="Q298" s="53" t="str">
        <f>IF(ISNA(VLOOKUP(A298,法規化學品資料庫!$A$1533:$D$1908,4,FALSE)),"",VLOOKUP(A298,法規化學品資料庫!$A$1533:$D$1908,4,FALSE))</f>
        <v/>
      </c>
      <c r="R298" s="70" t="str">
        <f>IF(ISNA(VLOOKUP(A298,法規化學品資料庫!$A$1909:$D$1984,4,FALSE)),"",VLOOKUP(A298,法規化學品資料庫!$A$1909:$D$1984,4,FALSE))</f>
        <v/>
      </c>
    </row>
    <row r="299" spans="1:18" ht="49.5" x14ac:dyDescent="0.25">
      <c r="A299" s="61"/>
      <c r="B299" s="49"/>
      <c r="C299" s="49"/>
      <c r="D299" s="61"/>
      <c r="E299" s="61"/>
      <c r="F299" s="61"/>
      <c r="G299" s="61"/>
      <c r="H299" s="61"/>
      <c r="I299" s="61"/>
      <c r="J299" s="52" t="s">
        <v>1933</v>
      </c>
      <c r="K299" s="53" t="str">
        <f>IF(ISNA(VLOOKUP(A299,法規化學品資料庫!$A$1:$D$1173,4,FALSE)),"",VLOOKUP(A299,法規化學品資料庫!$A$1:$D$1173,4,FALSE))</f>
        <v/>
      </c>
      <c r="L299" s="53" t="str">
        <f>IF(ISNA(VLOOKUP(A299,法規化學品資料庫!$A$1174:$D$1279,4,FALSE)),"",VLOOKUP(A299,法規化學品資料庫!$A$1174:$D$1279,4,FALSE))</f>
        <v/>
      </c>
      <c r="M299" s="53" t="str">
        <f>IF(ISNA(VLOOKUP(A299,法規化學品資料庫!$A$1280:$D$1302,4,FALSE)),"",VLOOKUP(A299,法規化學品資料庫!$A$1280:$D$1302,4,FALSE))</f>
        <v/>
      </c>
      <c r="N299" s="53" t="str">
        <f>IF(ISNA(VLOOKUP(A299,法規化學品資料庫!$A$1303:$D$1327,4,FALSE)),"",VLOOKUP(A299,法規化學品資料庫!$A$1303:$D$1327,4,FALSE))</f>
        <v/>
      </c>
      <c r="O299" s="54" t="str">
        <f>IF(ISNA(VLOOKUP(A299,法規化學品資料庫!$A$1328:$D$1385,4,FALSE)),"",VLOOKUP(A299,法規化學品資料庫!$A$1328:$D$1385,4,FALSE))</f>
        <v/>
      </c>
      <c r="P299" s="54" t="str">
        <f>IF(ISNA(VLOOKUP(A299,法規化學品資料庫!$A$1386:$D$1532,4,FALSE)),"",VLOOKUP(A299,法規化學品資料庫!$A$1386:$D$1532,4,FALSE))</f>
        <v/>
      </c>
      <c r="Q299" s="53" t="str">
        <f>IF(ISNA(VLOOKUP(A299,法規化學品資料庫!$A$1533:$D$1908,4,FALSE)),"",VLOOKUP(A299,法規化學品資料庫!$A$1533:$D$1908,4,FALSE))</f>
        <v/>
      </c>
      <c r="R299" s="70" t="str">
        <f>IF(ISNA(VLOOKUP(A299,法規化學品資料庫!$A$1909:$D$1984,4,FALSE)),"",VLOOKUP(A299,法規化學品資料庫!$A$1909:$D$1984,4,FALSE))</f>
        <v/>
      </c>
    </row>
    <row r="300" spans="1:18" ht="49.5" x14ac:dyDescent="0.25">
      <c r="A300" s="61"/>
      <c r="B300" s="49"/>
      <c r="C300" s="49"/>
      <c r="D300" s="61"/>
      <c r="E300" s="61"/>
      <c r="F300" s="61"/>
      <c r="G300" s="61"/>
      <c r="H300" s="61"/>
      <c r="I300" s="61"/>
      <c r="J300" s="52" t="s">
        <v>1933</v>
      </c>
      <c r="K300" s="53" t="str">
        <f>IF(ISNA(VLOOKUP(A300,法規化學品資料庫!$A$1:$D$1173,4,FALSE)),"",VLOOKUP(A300,法規化學品資料庫!$A$1:$D$1173,4,FALSE))</f>
        <v/>
      </c>
      <c r="L300" s="53" t="str">
        <f>IF(ISNA(VLOOKUP(A300,法規化學品資料庫!$A$1174:$D$1279,4,FALSE)),"",VLOOKUP(A300,法規化學品資料庫!$A$1174:$D$1279,4,FALSE))</f>
        <v/>
      </c>
      <c r="M300" s="53" t="str">
        <f>IF(ISNA(VLOOKUP(A300,法規化學品資料庫!$A$1280:$D$1302,4,FALSE)),"",VLOOKUP(A300,法規化學品資料庫!$A$1280:$D$1302,4,FALSE))</f>
        <v/>
      </c>
      <c r="N300" s="53" t="str">
        <f>IF(ISNA(VLOOKUP(A300,法規化學品資料庫!$A$1303:$D$1327,4,FALSE)),"",VLOOKUP(A300,法規化學品資料庫!$A$1303:$D$1327,4,FALSE))</f>
        <v/>
      </c>
      <c r="O300" s="54" t="str">
        <f>IF(ISNA(VLOOKUP(A300,法規化學品資料庫!$A$1328:$D$1385,4,FALSE)),"",VLOOKUP(A300,法規化學品資料庫!$A$1328:$D$1385,4,FALSE))</f>
        <v/>
      </c>
      <c r="P300" s="54" t="str">
        <f>IF(ISNA(VLOOKUP(A300,法規化學品資料庫!$A$1386:$D$1532,4,FALSE)),"",VLOOKUP(A300,法規化學品資料庫!$A$1386:$D$1532,4,FALSE))</f>
        <v/>
      </c>
      <c r="Q300" s="53" t="str">
        <f>IF(ISNA(VLOOKUP(A300,法規化學品資料庫!$A$1533:$D$1908,4,FALSE)),"",VLOOKUP(A300,法規化學品資料庫!$A$1533:$D$1908,4,FALSE))</f>
        <v/>
      </c>
      <c r="R300" s="70" t="str">
        <f>IF(ISNA(VLOOKUP(A300,法規化學品資料庫!$A$1909:$D$1984,4,FALSE)),"",VLOOKUP(A300,法規化學品資料庫!$A$1909:$D$1984,4,FALSE))</f>
        <v/>
      </c>
    </row>
    <row r="301" spans="1:18" ht="49.5" x14ac:dyDescent="0.25">
      <c r="A301" s="61"/>
      <c r="B301" s="49"/>
      <c r="C301" s="49"/>
      <c r="D301" s="61"/>
      <c r="E301" s="61"/>
      <c r="F301" s="61"/>
      <c r="G301" s="61"/>
      <c r="H301" s="61"/>
      <c r="I301" s="61"/>
      <c r="J301" s="52" t="s">
        <v>1933</v>
      </c>
      <c r="K301" s="53" t="str">
        <f>IF(ISNA(VLOOKUP(A301,法規化學品資料庫!$A$1:$D$1173,4,FALSE)),"",VLOOKUP(A301,法規化學品資料庫!$A$1:$D$1173,4,FALSE))</f>
        <v/>
      </c>
      <c r="L301" s="53" t="str">
        <f>IF(ISNA(VLOOKUP(A301,法規化學品資料庫!$A$1174:$D$1279,4,FALSE)),"",VLOOKUP(A301,法規化學品資料庫!$A$1174:$D$1279,4,FALSE))</f>
        <v/>
      </c>
      <c r="M301" s="53" t="str">
        <f>IF(ISNA(VLOOKUP(A301,法規化學品資料庫!$A$1280:$D$1302,4,FALSE)),"",VLOOKUP(A301,法規化學品資料庫!$A$1280:$D$1302,4,FALSE))</f>
        <v/>
      </c>
      <c r="N301" s="53" t="str">
        <f>IF(ISNA(VLOOKUP(A301,法規化學品資料庫!$A$1303:$D$1327,4,FALSE)),"",VLOOKUP(A301,法規化學品資料庫!$A$1303:$D$1327,4,FALSE))</f>
        <v/>
      </c>
      <c r="O301" s="54" t="str">
        <f>IF(ISNA(VLOOKUP(A301,法規化學品資料庫!$A$1328:$D$1385,4,FALSE)),"",VLOOKUP(A301,法規化學品資料庫!$A$1328:$D$1385,4,FALSE))</f>
        <v/>
      </c>
      <c r="P301" s="54" t="str">
        <f>IF(ISNA(VLOOKUP(A301,法規化學品資料庫!$A$1386:$D$1532,4,FALSE)),"",VLOOKUP(A301,法規化學品資料庫!$A$1386:$D$1532,4,FALSE))</f>
        <v/>
      </c>
      <c r="Q301" s="53" t="str">
        <f>IF(ISNA(VLOOKUP(A301,法規化學品資料庫!$A$1533:$D$1908,4,FALSE)),"",VLOOKUP(A301,法規化學品資料庫!$A$1533:$D$1908,4,FALSE))</f>
        <v/>
      </c>
      <c r="R301" s="70" t="str">
        <f>IF(ISNA(VLOOKUP(A301,法規化學品資料庫!$A$1909:$D$1984,4,FALSE)),"",VLOOKUP(A301,法規化學品資料庫!$A$1909:$D$1984,4,FALSE))</f>
        <v/>
      </c>
    </row>
    <row r="302" spans="1:18" ht="49.5" x14ac:dyDescent="0.25">
      <c r="A302" s="61"/>
      <c r="B302" s="49"/>
      <c r="C302" s="49"/>
      <c r="D302" s="61"/>
      <c r="E302" s="61"/>
      <c r="F302" s="61"/>
      <c r="G302" s="61"/>
      <c r="H302" s="61"/>
      <c r="I302" s="61"/>
      <c r="J302" s="52" t="s">
        <v>1933</v>
      </c>
      <c r="K302" s="53" t="str">
        <f>IF(ISNA(VLOOKUP(A302,法規化學品資料庫!$A$1:$D$1173,4,FALSE)),"",VLOOKUP(A302,法規化學品資料庫!$A$1:$D$1173,4,FALSE))</f>
        <v/>
      </c>
      <c r="L302" s="53" t="str">
        <f>IF(ISNA(VLOOKUP(A302,法規化學品資料庫!$A$1174:$D$1279,4,FALSE)),"",VLOOKUP(A302,法規化學品資料庫!$A$1174:$D$1279,4,FALSE))</f>
        <v/>
      </c>
      <c r="M302" s="53" t="str">
        <f>IF(ISNA(VLOOKUP(A302,法規化學品資料庫!$A$1280:$D$1302,4,FALSE)),"",VLOOKUP(A302,法規化學品資料庫!$A$1280:$D$1302,4,FALSE))</f>
        <v/>
      </c>
      <c r="N302" s="53" t="str">
        <f>IF(ISNA(VLOOKUP(A302,法規化學品資料庫!$A$1303:$D$1327,4,FALSE)),"",VLOOKUP(A302,法規化學品資料庫!$A$1303:$D$1327,4,FALSE))</f>
        <v/>
      </c>
      <c r="O302" s="54" t="str">
        <f>IF(ISNA(VLOOKUP(A302,法規化學品資料庫!$A$1328:$D$1385,4,FALSE)),"",VLOOKUP(A302,法規化學品資料庫!$A$1328:$D$1385,4,FALSE))</f>
        <v/>
      </c>
      <c r="P302" s="54" t="str">
        <f>IF(ISNA(VLOOKUP(A302,法規化學品資料庫!$A$1386:$D$1532,4,FALSE)),"",VLOOKUP(A302,法規化學品資料庫!$A$1386:$D$1532,4,FALSE))</f>
        <v/>
      </c>
      <c r="Q302" s="53" t="str">
        <f>IF(ISNA(VLOOKUP(A302,法規化學品資料庫!$A$1533:$D$1908,4,FALSE)),"",VLOOKUP(A302,法規化學品資料庫!$A$1533:$D$1908,4,FALSE))</f>
        <v/>
      </c>
      <c r="R302" s="70" t="str">
        <f>IF(ISNA(VLOOKUP(A302,法規化學品資料庫!$A$1909:$D$1984,4,FALSE)),"",VLOOKUP(A302,法規化學品資料庫!$A$1909:$D$1984,4,FALSE))</f>
        <v/>
      </c>
    </row>
    <row r="303" spans="1:18" ht="49.5" x14ac:dyDescent="0.25">
      <c r="A303" s="61"/>
      <c r="B303" s="49"/>
      <c r="C303" s="49"/>
      <c r="D303" s="61"/>
      <c r="E303" s="61"/>
      <c r="F303" s="61"/>
      <c r="G303" s="61"/>
      <c r="H303" s="61"/>
      <c r="I303" s="61"/>
      <c r="J303" s="52" t="s">
        <v>1933</v>
      </c>
      <c r="K303" s="53" t="str">
        <f>IF(ISNA(VLOOKUP(A303,法規化學品資料庫!$A$1:$D$1173,4,FALSE)),"",VLOOKUP(A303,法規化學品資料庫!$A$1:$D$1173,4,FALSE))</f>
        <v/>
      </c>
      <c r="L303" s="53" t="str">
        <f>IF(ISNA(VLOOKUP(A303,法規化學品資料庫!$A$1174:$D$1279,4,FALSE)),"",VLOOKUP(A303,法規化學品資料庫!$A$1174:$D$1279,4,FALSE))</f>
        <v/>
      </c>
      <c r="M303" s="53" t="str">
        <f>IF(ISNA(VLOOKUP(A303,法規化學品資料庫!$A$1280:$D$1302,4,FALSE)),"",VLOOKUP(A303,法規化學品資料庫!$A$1280:$D$1302,4,FALSE))</f>
        <v/>
      </c>
      <c r="N303" s="53" t="str">
        <f>IF(ISNA(VLOOKUP(A303,法規化學品資料庫!$A$1303:$D$1327,4,FALSE)),"",VLOOKUP(A303,法規化學品資料庫!$A$1303:$D$1327,4,FALSE))</f>
        <v/>
      </c>
      <c r="O303" s="54" t="str">
        <f>IF(ISNA(VLOOKUP(A303,法規化學品資料庫!$A$1328:$D$1385,4,FALSE)),"",VLOOKUP(A303,法規化學品資料庫!$A$1328:$D$1385,4,FALSE))</f>
        <v/>
      </c>
      <c r="P303" s="54" t="str">
        <f>IF(ISNA(VLOOKUP(A303,法規化學品資料庫!$A$1386:$D$1532,4,FALSE)),"",VLOOKUP(A303,法規化學品資料庫!$A$1386:$D$1532,4,FALSE))</f>
        <v/>
      </c>
      <c r="Q303" s="53" t="str">
        <f>IF(ISNA(VLOOKUP(A303,法規化學品資料庫!$A$1533:$D$1908,4,FALSE)),"",VLOOKUP(A303,法規化學品資料庫!$A$1533:$D$1908,4,FALSE))</f>
        <v/>
      </c>
      <c r="R303" s="70" t="str">
        <f>IF(ISNA(VLOOKUP(A303,法規化學品資料庫!$A$1909:$D$1984,4,FALSE)),"",VLOOKUP(A303,法規化學品資料庫!$A$1909:$D$1984,4,FALSE))</f>
        <v/>
      </c>
    </row>
    <row r="304" spans="1:18" ht="49.5" x14ac:dyDescent="0.25">
      <c r="A304" s="61"/>
      <c r="B304" s="49"/>
      <c r="C304" s="49"/>
      <c r="D304" s="61"/>
      <c r="E304" s="61"/>
      <c r="F304" s="61"/>
      <c r="G304" s="61"/>
      <c r="H304" s="61"/>
      <c r="I304" s="61"/>
      <c r="J304" s="52" t="s">
        <v>1933</v>
      </c>
      <c r="K304" s="53" t="str">
        <f>IF(ISNA(VLOOKUP(A304,法規化學品資料庫!$A$1:$D$1173,4,FALSE)),"",VLOOKUP(A304,法規化學品資料庫!$A$1:$D$1173,4,FALSE))</f>
        <v/>
      </c>
      <c r="L304" s="53" t="str">
        <f>IF(ISNA(VLOOKUP(A304,法規化學品資料庫!$A$1174:$D$1279,4,FALSE)),"",VLOOKUP(A304,法規化學品資料庫!$A$1174:$D$1279,4,FALSE))</f>
        <v/>
      </c>
      <c r="M304" s="53" t="str">
        <f>IF(ISNA(VLOOKUP(A304,法規化學品資料庫!$A$1280:$D$1302,4,FALSE)),"",VLOOKUP(A304,法規化學品資料庫!$A$1280:$D$1302,4,FALSE))</f>
        <v/>
      </c>
      <c r="N304" s="53" t="str">
        <f>IF(ISNA(VLOOKUP(A304,法規化學品資料庫!$A$1303:$D$1327,4,FALSE)),"",VLOOKUP(A304,法規化學品資料庫!$A$1303:$D$1327,4,FALSE))</f>
        <v/>
      </c>
      <c r="O304" s="54" t="str">
        <f>IF(ISNA(VLOOKUP(A304,法規化學品資料庫!$A$1328:$D$1385,4,FALSE)),"",VLOOKUP(A304,法規化學品資料庫!$A$1328:$D$1385,4,FALSE))</f>
        <v/>
      </c>
      <c r="P304" s="54" t="str">
        <f>IF(ISNA(VLOOKUP(A304,法規化學品資料庫!$A$1386:$D$1532,4,FALSE)),"",VLOOKUP(A304,法規化學品資料庫!$A$1386:$D$1532,4,FALSE))</f>
        <v/>
      </c>
      <c r="Q304" s="53" t="str">
        <f>IF(ISNA(VLOOKUP(A304,法規化學品資料庫!$A$1533:$D$1908,4,FALSE)),"",VLOOKUP(A304,法規化學品資料庫!$A$1533:$D$1908,4,FALSE))</f>
        <v/>
      </c>
      <c r="R304" s="70" t="str">
        <f>IF(ISNA(VLOOKUP(A304,法規化學品資料庫!$A$1909:$D$1984,4,FALSE)),"",VLOOKUP(A304,法規化學品資料庫!$A$1909:$D$1984,4,FALSE))</f>
        <v/>
      </c>
    </row>
    <row r="305" spans="1:18" ht="49.5" x14ac:dyDescent="0.25">
      <c r="A305" s="61"/>
      <c r="B305" s="49"/>
      <c r="C305" s="49"/>
      <c r="D305" s="61"/>
      <c r="E305" s="61"/>
      <c r="F305" s="61"/>
      <c r="G305" s="61"/>
      <c r="H305" s="61"/>
      <c r="I305" s="61"/>
      <c r="J305" s="52" t="s">
        <v>1933</v>
      </c>
      <c r="K305" s="53" t="str">
        <f>IF(ISNA(VLOOKUP(A305,法規化學品資料庫!$A$1:$D$1173,4,FALSE)),"",VLOOKUP(A305,法規化學品資料庫!$A$1:$D$1173,4,FALSE))</f>
        <v/>
      </c>
      <c r="L305" s="53" t="str">
        <f>IF(ISNA(VLOOKUP(A305,法規化學品資料庫!$A$1174:$D$1279,4,FALSE)),"",VLOOKUP(A305,法規化學品資料庫!$A$1174:$D$1279,4,FALSE))</f>
        <v/>
      </c>
      <c r="M305" s="53" t="str">
        <f>IF(ISNA(VLOOKUP(A305,法規化學品資料庫!$A$1280:$D$1302,4,FALSE)),"",VLOOKUP(A305,法規化學品資料庫!$A$1280:$D$1302,4,FALSE))</f>
        <v/>
      </c>
      <c r="N305" s="53" t="str">
        <f>IF(ISNA(VLOOKUP(A305,法規化學品資料庫!$A$1303:$D$1327,4,FALSE)),"",VLOOKUP(A305,法規化學品資料庫!$A$1303:$D$1327,4,FALSE))</f>
        <v/>
      </c>
      <c r="O305" s="54" t="str">
        <f>IF(ISNA(VLOOKUP(A305,法規化學品資料庫!$A$1328:$D$1385,4,FALSE)),"",VLOOKUP(A305,法規化學品資料庫!$A$1328:$D$1385,4,FALSE))</f>
        <v/>
      </c>
      <c r="P305" s="54" t="str">
        <f>IF(ISNA(VLOOKUP(A305,法規化學品資料庫!$A$1386:$D$1532,4,FALSE)),"",VLOOKUP(A305,法規化學品資料庫!$A$1386:$D$1532,4,FALSE))</f>
        <v/>
      </c>
      <c r="Q305" s="53" t="str">
        <f>IF(ISNA(VLOOKUP(A305,法規化學品資料庫!$A$1533:$D$1908,4,FALSE)),"",VLOOKUP(A305,法規化學品資料庫!$A$1533:$D$1908,4,FALSE))</f>
        <v/>
      </c>
      <c r="R305" s="70" t="str">
        <f>IF(ISNA(VLOOKUP(A305,法規化學品資料庫!$A$1909:$D$1984,4,FALSE)),"",VLOOKUP(A305,法規化學品資料庫!$A$1909:$D$1984,4,FALSE))</f>
        <v/>
      </c>
    </row>
    <row r="306" spans="1:18" ht="49.5" x14ac:dyDescent="0.25">
      <c r="A306" s="61"/>
      <c r="B306" s="49"/>
      <c r="C306" s="49"/>
      <c r="D306" s="61"/>
      <c r="E306" s="61"/>
      <c r="F306" s="61"/>
      <c r="G306" s="61"/>
      <c r="H306" s="61"/>
      <c r="I306" s="61"/>
      <c r="J306" s="52" t="s">
        <v>1933</v>
      </c>
      <c r="K306" s="53" t="str">
        <f>IF(ISNA(VLOOKUP(A306,法規化學品資料庫!$A$1:$D$1173,4,FALSE)),"",VLOOKUP(A306,法規化學品資料庫!$A$1:$D$1173,4,FALSE))</f>
        <v/>
      </c>
      <c r="L306" s="53" t="str">
        <f>IF(ISNA(VLOOKUP(A306,法規化學品資料庫!$A$1174:$D$1279,4,FALSE)),"",VLOOKUP(A306,法規化學品資料庫!$A$1174:$D$1279,4,FALSE))</f>
        <v/>
      </c>
      <c r="M306" s="53" t="str">
        <f>IF(ISNA(VLOOKUP(A306,法規化學品資料庫!$A$1280:$D$1302,4,FALSE)),"",VLOOKUP(A306,法規化學品資料庫!$A$1280:$D$1302,4,FALSE))</f>
        <v/>
      </c>
      <c r="N306" s="53" t="str">
        <f>IF(ISNA(VLOOKUP(A306,法規化學品資料庫!$A$1303:$D$1327,4,FALSE)),"",VLOOKUP(A306,法規化學品資料庫!$A$1303:$D$1327,4,FALSE))</f>
        <v/>
      </c>
      <c r="O306" s="54" t="str">
        <f>IF(ISNA(VLOOKUP(A306,法規化學品資料庫!$A$1328:$D$1385,4,FALSE)),"",VLOOKUP(A306,法規化學品資料庫!$A$1328:$D$1385,4,FALSE))</f>
        <v/>
      </c>
      <c r="P306" s="54" t="str">
        <f>IF(ISNA(VLOOKUP(A306,法規化學品資料庫!$A$1386:$D$1532,4,FALSE)),"",VLOOKUP(A306,法規化學品資料庫!$A$1386:$D$1532,4,FALSE))</f>
        <v/>
      </c>
      <c r="Q306" s="53" t="str">
        <f>IF(ISNA(VLOOKUP(A306,法規化學品資料庫!$A$1533:$D$1908,4,FALSE)),"",VLOOKUP(A306,法規化學品資料庫!$A$1533:$D$1908,4,FALSE))</f>
        <v/>
      </c>
      <c r="R306" s="70" t="str">
        <f>IF(ISNA(VLOOKUP(A306,法規化學品資料庫!$A$1909:$D$1984,4,FALSE)),"",VLOOKUP(A306,法規化學品資料庫!$A$1909:$D$1984,4,FALSE))</f>
        <v/>
      </c>
    </row>
    <row r="307" spans="1:18" ht="49.5" x14ac:dyDescent="0.25">
      <c r="A307" s="61"/>
      <c r="B307" s="49"/>
      <c r="C307" s="49"/>
      <c r="D307" s="61"/>
      <c r="E307" s="61"/>
      <c r="F307" s="61"/>
      <c r="G307" s="61"/>
      <c r="H307" s="61"/>
      <c r="I307" s="61"/>
      <c r="J307" s="52" t="s">
        <v>1933</v>
      </c>
      <c r="K307" s="53" t="str">
        <f>IF(ISNA(VLOOKUP(A307,法規化學品資料庫!$A$1:$D$1173,4,FALSE)),"",VLOOKUP(A307,法規化學品資料庫!$A$1:$D$1173,4,FALSE))</f>
        <v/>
      </c>
      <c r="L307" s="53" t="str">
        <f>IF(ISNA(VLOOKUP(A307,法規化學品資料庫!$A$1174:$D$1279,4,FALSE)),"",VLOOKUP(A307,法規化學品資料庫!$A$1174:$D$1279,4,FALSE))</f>
        <v/>
      </c>
      <c r="M307" s="53" t="str">
        <f>IF(ISNA(VLOOKUP(A307,法規化學品資料庫!$A$1280:$D$1302,4,FALSE)),"",VLOOKUP(A307,法規化學品資料庫!$A$1280:$D$1302,4,FALSE))</f>
        <v/>
      </c>
      <c r="N307" s="53" t="str">
        <f>IF(ISNA(VLOOKUP(A307,法規化學品資料庫!$A$1303:$D$1327,4,FALSE)),"",VLOOKUP(A307,法規化學品資料庫!$A$1303:$D$1327,4,FALSE))</f>
        <v/>
      </c>
      <c r="O307" s="54" t="str">
        <f>IF(ISNA(VLOOKUP(A307,法規化學品資料庫!$A$1328:$D$1385,4,FALSE)),"",VLOOKUP(A307,法規化學品資料庫!$A$1328:$D$1385,4,FALSE))</f>
        <v/>
      </c>
      <c r="P307" s="54" t="str">
        <f>IF(ISNA(VLOOKUP(A307,法規化學品資料庫!$A$1386:$D$1532,4,FALSE)),"",VLOOKUP(A307,法規化學品資料庫!$A$1386:$D$1532,4,FALSE))</f>
        <v/>
      </c>
      <c r="Q307" s="53" t="str">
        <f>IF(ISNA(VLOOKUP(A307,法規化學品資料庫!$A$1533:$D$1908,4,FALSE)),"",VLOOKUP(A307,法規化學品資料庫!$A$1533:$D$1908,4,FALSE))</f>
        <v/>
      </c>
      <c r="R307" s="70" t="str">
        <f>IF(ISNA(VLOOKUP(A307,法規化學品資料庫!$A$1909:$D$1984,4,FALSE)),"",VLOOKUP(A307,法規化學品資料庫!$A$1909:$D$1984,4,FALSE))</f>
        <v/>
      </c>
    </row>
    <row r="308" spans="1:18" ht="49.5" x14ac:dyDescent="0.25">
      <c r="A308" s="61"/>
      <c r="B308" s="49"/>
      <c r="C308" s="49"/>
      <c r="D308" s="61"/>
      <c r="E308" s="61"/>
      <c r="F308" s="61"/>
      <c r="G308" s="61"/>
      <c r="H308" s="61"/>
      <c r="I308" s="61"/>
      <c r="J308" s="52" t="s">
        <v>1933</v>
      </c>
      <c r="K308" s="53" t="str">
        <f>IF(ISNA(VLOOKUP(A308,法規化學品資料庫!$A$1:$D$1173,4,FALSE)),"",VLOOKUP(A308,法規化學品資料庫!$A$1:$D$1173,4,FALSE))</f>
        <v/>
      </c>
      <c r="L308" s="53" t="str">
        <f>IF(ISNA(VLOOKUP(A308,法規化學品資料庫!$A$1174:$D$1279,4,FALSE)),"",VLOOKUP(A308,法規化學品資料庫!$A$1174:$D$1279,4,FALSE))</f>
        <v/>
      </c>
      <c r="M308" s="53" t="str">
        <f>IF(ISNA(VLOOKUP(A308,法規化學品資料庫!$A$1280:$D$1302,4,FALSE)),"",VLOOKUP(A308,法規化學品資料庫!$A$1280:$D$1302,4,FALSE))</f>
        <v/>
      </c>
      <c r="N308" s="53" t="str">
        <f>IF(ISNA(VLOOKUP(A308,法規化學品資料庫!$A$1303:$D$1327,4,FALSE)),"",VLOOKUP(A308,法規化學品資料庫!$A$1303:$D$1327,4,FALSE))</f>
        <v/>
      </c>
      <c r="O308" s="54" t="str">
        <f>IF(ISNA(VLOOKUP(A308,法規化學品資料庫!$A$1328:$D$1385,4,FALSE)),"",VLOOKUP(A308,法規化學品資料庫!$A$1328:$D$1385,4,FALSE))</f>
        <v/>
      </c>
      <c r="P308" s="54" t="str">
        <f>IF(ISNA(VLOOKUP(A308,法規化學品資料庫!$A$1386:$D$1532,4,FALSE)),"",VLOOKUP(A308,法規化學品資料庫!$A$1386:$D$1532,4,FALSE))</f>
        <v/>
      </c>
      <c r="Q308" s="53" t="str">
        <f>IF(ISNA(VLOOKUP(A308,法規化學品資料庫!$A$1533:$D$1908,4,FALSE)),"",VLOOKUP(A308,法規化學品資料庫!$A$1533:$D$1908,4,FALSE))</f>
        <v/>
      </c>
      <c r="R308" s="70" t="str">
        <f>IF(ISNA(VLOOKUP(A308,法規化學品資料庫!$A$1909:$D$1984,4,FALSE)),"",VLOOKUP(A308,法規化學品資料庫!$A$1909:$D$1984,4,FALSE))</f>
        <v/>
      </c>
    </row>
    <row r="309" spans="1:18" ht="49.5" x14ac:dyDescent="0.25">
      <c r="A309" s="61"/>
      <c r="B309" s="49"/>
      <c r="C309" s="49"/>
      <c r="D309" s="61"/>
      <c r="E309" s="61"/>
      <c r="F309" s="61"/>
      <c r="G309" s="61"/>
      <c r="H309" s="61"/>
      <c r="I309" s="61"/>
      <c r="J309" s="52" t="s">
        <v>1933</v>
      </c>
      <c r="K309" s="53" t="str">
        <f>IF(ISNA(VLOOKUP(A309,法規化學品資料庫!$A$1:$D$1173,4,FALSE)),"",VLOOKUP(A309,法規化學品資料庫!$A$1:$D$1173,4,FALSE))</f>
        <v/>
      </c>
      <c r="L309" s="53" t="str">
        <f>IF(ISNA(VLOOKUP(A309,法規化學品資料庫!$A$1174:$D$1279,4,FALSE)),"",VLOOKUP(A309,法規化學品資料庫!$A$1174:$D$1279,4,FALSE))</f>
        <v/>
      </c>
      <c r="M309" s="53" t="str">
        <f>IF(ISNA(VLOOKUP(A309,法規化學品資料庫!$A$1280:$D$1302,4,FALSE)),"",VLOOKUP(A309,法規化學品資料庫!$A$1280:$D$1302,4,FALSE))</f>
        <v/>
      </c>
      <c r="N309" s="53" t="str">
        <f>IF(ISNA(VLOOKUP(A309,法規化學品資料庫!$A$1303:$D$1327,4,FALSE)),"",VLOOKUP(A309,法規化學品資料庫!$A$1303:$D$1327,4,FALSE))</f>
        <v/>
      </c>
      <c r="O309" s="54" t="str">
        <f>IF(ISNA(VLOOKUP(A309,法規化學品資料庫!$A$1328:$D$1385,4,FALSE)),"",VLOOKUP(A309,法規化學品資料庫!$A$1328:$D$1385,4,FALSE))</f>
        <v/>
      </c>
      <c r="P309" s="54" t="str">
        <f>IF(ISNA(VLOOKUP(A309,法規化學品資料庫!$A$1386:$D$1532,4,FALSE)),"",VLOOKUP(A309,法規化學品資料庫!$A$1386:$D$1532,4,FALSE))</f>
        <v/>
      </c>
      <c r="Q309" s="53" t="str">
        <f>IF(ISNA(VLOOKUP(A309,法規化學品資料庫!$A$1533:$D$1908,4,FALSE)),"",VLOOKUP(A309,法規化學品資料庫!$A$1533:$D$1908,4,FALSE))</f>
        <v/>
      </c>
      <c r="R309" s="70" t="str">
        <f>IF(ISNA(VLOOKUP(A309,法規化學品資料庫!$A$1909:$D$1984,4,FALSE)),"",VLOOKUP(A309,法規化學品資料庫!$A$1909:$D$1984,4,FALSE))</f>
        <v/>
      </c>
    </row>
    <row r="310" spans="1:18" ht="49.5" x14ac:dyDescent="0.25">
      <c r="A310" s="61"/>
      <c r="B310" s="49"/>
      <c r="C310" s="49"/>
      <c r="D310" s="61"/>
      <c r="E310" s="61"/>
      <c r="F310" s="61"/>
      <c r="G310" s="61"/>
      <c r="H310" s="61"/>
      <c r="I310" s="61"/>
      <c r="J310" s="52" t="s">
        <v>1933</v>
      </c>
      <c r="K310" s="53" t="str">
        <f>IF(ISNA(VLOOKUP(A310,法規化學品資料庫!$A$1:$D$1173,4,FALSE)),"",VLOOKUP(A310,法規化學品資料庫!$A$1:$D$1173,4,FALSE))</f>
        <v/>
      </c>
      <c r="L310" s="53" t="str">
        <f>IF(ISNA(VLOOKUP(A310,法規化學品資料庫!$A$1174:$D$1279,4,FALSE)),"",VLOOKUP(A310,法規化學品資料庫!$A$1174:$D$1279,4,FALSE))</f>
        <v/>
      </c>
      <c r="M310" s="53" t="str">
        <f>IF(ISNA(VLOOKUP(A310,法規化學品資料庫!$A$1280:$D$1302,4,FALSE)),"",VLOOKUP(A310,法規化學品資料庫!$A$1280:$D$1302,4,FALSE))</f>
        <v/>
      </c>
      <c r="N310" s="53" t="str">
        <f>IF(ISNA(VLOOKUP(A310,法規化學品資料庫!$A$1303:$D$1327,4,FALSE)),"",VLOOKUP(A310,法規化學品資料庫!$A$1303:$D$1327,4,FALSE))</f>
        <v/>
      </c>
      <c r="O310" s="54" t="str">
        <f>IF(ISNA(VLOOKUP(A310,法規化學品資料庫!$A$1328:$D$1385,4,FALSE)),"",VLOOKUP(A310,法規化學品資料庫!$A$1328:$D$1385,4,FALSE))</f>
        <v/>
      </c>
      <c r="P310" s="54" t="str">
        <f>IF(ISNA(VLOOKUP(A310,法規化學品資料庫!$A$1386:$D$1532,4,FALSE)),"",VLOOKUP(A310,法規化學品資料庫!$A$1386:$D$1532,4,FALSE))</f>
        <v/>
      </c>
      <c r="Q310" s="53" t="str">
        <f>IF(ISNA(VLOOKUP(A310,法規化學品資料庫!$A$1533:$D$1908,4,FALSE)),"",VLOOKUP(A310,法規化學品資料庫!$A$1533:$D$1908,4,FALSE))</f>
        <v/>
      </c>
      <c r="R310" s="70" t="str">
        <f>IF(ISNA(VLOOKUP(A310,法規化學品資料庫!$A$1909:$D$1984,4,FALSE)),"",VLOOKUP(A310,法規化學品資料庫!$A$1909:$D$1984,4,FALSE))</f>
        <v/>
      </c>
    </row>
    <row r="311" spans="1:18" ht="49.5" x14ac:dyDescent="0.25">
      <c r="A311" s="61"/>
      <c r="B311" s="49"/>
      <c r="C311" s="49"/>
      <c r="D311" s="61"/>
      <c r="E311" s="61"/>
      <c r="F311" s="61"/>
      <c r="G311" s="61"/>
      <c r="H311" s="61"/>
      <c r="I311" s="61"/>
      <c r="J311" s="52" t="s">
        <v>1933</v>
      </c>
      <c r="K311" s="53" t="str">
        <f>IF(ISNA(VLOOKUP(A311,法規化學品資料庫!$A$1:$D$1173,4,FALSE)),"",VLOOKUP(A311,法規化學品資料庫!$A$1:$D$1173,4,FALSE))</f>
        <v/>
      </c>
      <c r="L311" s="53" t="str">
        <f>IF(ISNA(VLOOKUP(A311,法規化學品資料庫!$A$1174:$D$1279,4,FALSE)),"",VLOOKUP(A311,法規化學品資料庫!$A$1174:$D$1279,4,FALSE))</f>
        <v/>
      </c>
      <c r="M311" s="53" t="str">
        <f>IF(ISNA(VLOOKUP(A311,法規化學品資料庫!$A$1280:$D$1302,4,FALSE)),"",VLOOKUP(A311,法規化學品資料庫!$A$1280:$D$1302,4,FALSE))</f>
        <v/>
      </c>
      <c r="N311" s="53" t="str">
        <f>IF(ISNA(VLOOKUP(A311,法規化學品資料庫!$A$1303:$D$1327,4,FALSE)),"",VLOOKUP(A311,法規化學品資料庫!$A$1303:$D$1327,4,FALSE))</f>
        <v/>
      </c>
      <c r="O311" s="54" t="str">
        <f>IF(ISNA(VLOOKUP(A311,法規化學品資料庫!$A$1328:$D$1385,4,FALSE)),"",VLOOKUP(A311,法規化學品資料庫!$A$1328:$D$1385,4,FALSE))</f>
        <v/>
      </c>
      <c r="P311" s="54" t="str">
        <f>IF(ISNA(VLOOKUP(A311,法規化學品資料庫!$A$1386:$D$1532,4,FALSE)),"",VLOOKUP(A311,法規化學品資料庫!$A$1386:$D$1532,4,FALSE))</f>
        <v/>
      </c>
      <c r="Q311" s="53" t="str">
        <f>IF(ISNA(VLOOKUP(A311,法規化學品資料庫!$A$1533:$D$1908,4,FALSE)),"",VLOOKUP(A311,法規化學品資料庫!$A$1533:$D$1908,4,FALSE))</f>
        <v/>
      </c>
      <c r="R311" s="70" t="str">
        <f>IF(ISNA(VLOOKUP(A311,法規化學品資料庫!$A$1909:$D$1984,4,FALSE)),"",VLOOKUP(A311,法規化學品資料庫!$A$1909:$D$1984,4,FALSE))</f>
        <v/>
      </c>
    </row>
    <row r="312" spans="1:18" ht="49.5" x14ac:dyDescent="0.25">
      <c r="A312" s="61"/>
      <c r="B312" s="49"/>
      <c r="C312" s="49"/>
      <c r="D312" s="61"/>
      <c r="E312" s="61"/>
      <c r="F312" s="61"/>
      <c r="G312" s="61"/>
      <c r="H312" s="61"/>
      <c r="I312" s="61"/>
      <c r="J312" s="52" t="s">
        <v>1933</v>
      </c>
      <c r="K312" s="53" t="str">
        <f>IF(ISNA(VLOOKUP(A312,法規化學品資料庫!$A$1:$D$1173,4,FALSE)),"",VLOOKUP(A312,法規化學品資料庫!$A$1:$D$1173,4,FALSE))</f>
        <v/>
      </c>
      <c r="L312" s="53" t="str">
        <f>IF(ISNA(VLOOKUP(A312,法規化學品資料庫!$A$1174:$D$1279,4,FALSE)),"",VLOOKUP(A312,法規化學品資料庫!$A$1174:$D$1279,4,FALSE))</f>
        <v/>
      </c>
      <c r="M312" s="53" t="str">
        <f>IF(ISNA(VLOOKUP(A312,法規化學品資料庫!$A$1280:$D$1302,4,FALSE)),"",VLOOKUP(A312,法規化學品資料庫!$A$1280:$D$1302,4,FALSE))</f>
        <v/>
      </c>
      <c r="N312" s="53" t="str">
        <f>IF(ISNA(VLOOKUP(A312,法規化學品資料庫!$A$1303:$D$1327,4,FALSE)),"",VLOOKUP(A312,法規化學品資料庫!$A$1303:$D$1327,4,FALSE))</f>
        <v/>
      </c>
      <c r="O312" s="54" t="str">
        <f>IF(ISNA(VLOOKUP(A312,法規化學品資料庫!$A$1328:$D$1385,4,FALSE)),"",VLOOKUP(A312,法規化學品資料庫!$A$1328:$D$1385,4,FALSE))</f>
        <v/>
      </c>
      <c r="P312" s="54" t="str">
        <f>IF(ISNA(VLOOKUP(A312,法規化學品資料庫!$A$1386:$D$1532,4,FALSE)),"",VLOOKUP(A312,法規化學品資料庫!$A$1386:$D$1532,4,FALSE))</f>
        <v/>
      </c>
      <c r="Q312" s="53" t="str">
        <f>IF(ISNA(VLOOKUP(A312,法規化學品資料庫!$A$1533:$D$1908,4,FALSE)),"",VLOOKUP(A312,法規化學品資料庫!$A$1533:$D$1908,4,FALSE))</f>
        <v/>
      </c>
      <c r="R312" s="70" t="str">
        <f>IF(ISNA(VLOOKUP(A312,法規化學品資料庫!$A$1909:$D$1984,4,FALSE)),"",VLOOKUP(A312,法規化學品資料庫!$A$1909:$D$1984,4,FALSE))</f>
        <v/>
      </c>
    </row>
    <row r="313" spans="1:18" ht="49.5" x14ac:dyDescent="0.25">
      <c r="A313" s="61"/>
      <c r="B313" s="49"/>
      <c r="C313" s="49"/>
      <c r="D313" s="61"/>
      <c r="E313" s="61"/>
      <c r="F313" s="61"/>
      <c r="G313" s="61"/>
      <c r="H313" s="61"/>
      <c r="I313" s="61"/>
      <c r="J313" s="52" t="s">
        <v>1933</v>
      </c>
      <c r="K313" s="53" t="str">
        <f>IF(ISNA(VLOOKUP(A313,法規化學品資料庫!$A$1:$D$1173,4,FALSE)),"",VLOOKUP(A313,法規化學品資料庫!$A$1:$D$1173,4,FALSE))</f>
        <v/>
      </c>
      <c r="L313" s="53" t="str">
        <f>IF(ISNA(VLOOKUP(A313,法規化學品資料庫!$A$1174:$D$1279,4,FALSE)),"",VLOOKUP(A313,法規化學品資料庫!$A$1174:$D$1279,4,FALSE))</f>
        <v/>
      </c>
      <c r="M313" s="53" t="str">
        <f>IF(ISNA(VLOOKUP(A313,法規化學品資料庫!$A$1280:$D$1302,4,FALSE)),"",VLOOKUP(A313,法規化學品資料庫!$A$1280:$D$1302,4,FALSE))</f>
        <v/>
      </c>
      <c r="N313" s="53" t="str">
        <f>IF(ISNA(VLOOKUP(A313,法規化學品資料庫!$A$1303:$D$1327,4,FALSE)),"",VLOOKUP(A313,法規化學品資料庫!$A$1303:$D$1327,4,FALSE))</f>
        <v/>
      </c>
      <c r="O313" s="54" t="str">
        <f>IF(ISNA(VLOOKUP(A313,法規化學品資料庫!$A$1328:$D$1385,4,FALSE)),"",VLOOKUP(A313,法規化學品資料庫!$A$1328:$D$1385,4,FALSE))</f>
        <v/>
      </c>
      <c r="P313" s="54" t="str">
        <f>IF(ISNA(VLOOKUP(A313,法規化學品資料庫!$A$1386:$D$1532,4,FALSE)),"",VLOOKUP(A313,法規化學品資料庫!$A$1386:$D$1532,4,FALSE))</f>
        <v/>
      </c>
      <c r="Q313" s="53" t="str">
        <f>IF(ISNA(VLOOKUP(A313,法規化學品資料庫!$A$1533:$D$1908,4,FALSE)),"",VLOOKUP(A313,法規化學品資料庫!$A$1533:$D$1908,4,FALSE))</f>
        <v/>
      </c>
      <c r="R313" s="70" t="str">
        <f>IF(ISNA(VLOOKUP(A313,法規化學品資料庫!$A$1909:$D$1984,4,FALSE)),"",VLOOKUP(A313,法規化學品資料庫!$A$1909:$D$1984,4,FALSE))</f>
        <v/>
      </c>
    </row>
    <row r="314" spans="1:18" ht="49.5" x14ac:dyDescent="0.25">
      <c r="A314" s="61"/>
      <c r="B314" s="49"/>
      <c r="C314" s="49"/>
      <c r="D314" s="61"/>
      <c r="E314" s="61"/>
      <c r="F314" s="61"/>
      <c r="G314" s="61"/>
      <c r="H314" s="61"/>
      <c r="I314" s="61"/>
      <c r="J314" s="52" t="s">
        <v>1933</v>
      </c>
      <c r="K314" s="53" t="str">
        <f>IF(ISNA(VLOOKUP(A314,法規化學品資料庫!$A$1:$D$1173,4,FALSE)),"",VLOOKUP(A314,法規化學品資料庫!$A$1:$D$1173,4,FALSE))</f>
        <v/>
      </c>
      <c r="L314" s="53" t="str">
        <f>IF(ISNA(VLOOKUP(A314,法規化學品資料庫!$A$1174:$D$1279,4,FALSE)),"",VLOOKUP(A314,法規化學品資料庫!$A$1174:$D$1279,4,FALSE))</f>
        <v/>
      </c>
      <c r="M314" s="53" t="str">
        <f>IF(ISNA(VLOOKUP(A314,法規化學品資料庫!$A$1280:$D$1302,4,FALSE)),"",VLOOKUP(A314,法規化學品資料庫!$A$1280:$D$1302,4,FALSE))</f>
        <v/>
      </c>
      <c r="N314" s="53" t="str">
        <f>IF(ISNA(VLOOKUP(A314,法規化學品資料庫!$A$1303:$D$1327,4,FALSE)),"",VLOOKUP(A314,法規化學品資料庫!$A$1303:$D$1327,4,FALSE))</f>
        <v/>
      </c>
      <c r="O314" s="54" t="str">
        <f>IF(ISNA(VLOOKUP(A314,法規化學品資料庫!$A$1328:$D$1385,4,FALSE)),"",VLOOKUP(A314,法規化學品資料庫!$A$1328:$D$1385,4,FALSE))</f>
        <v/>
      </c>
      <c r="P314" s="54" t="str">
        <f>IF(ISNA(VLOOKUP(A314,法規化學品資料庫!$A$1386:$D$1532,4,FALSE)),"",VLOOKUP(A314,法規化學品資料庫!$A$1386:$D$1532,4,FALSE))</f>
        <v/>
      </c>
      <c r="Q314" s="53" t="str">
        <f>IF(ISNA(VLOOKUP(A314,法規化學品資料庫!$A$1533:$D$1908,4,FALSE)),"",VLOOKUP(A314,法規化學品資料庫!$A$1533:$D$1908,4,FALSE))</f>
        <v/>
      </c>
      <c r="R314" s="70" t="str">
        <f>IF(ISNA(VLOOKUP(A314,法規化學品資料庫!$A$1909:$D$1984,4,FALSE)),"",VLOOKUP(A314,法規化學品資料庫!$A$1909:$D$1984,4,FALSE))</f>
        <v/>
      </c>
    </row>
    <row r="315" spans="1:18" ht="49.5" x14ac:dyDescent="0.25">
      <c r="A315" s="61"/>
      <c r="B315" s="49"/>
      <c r="C315" s="49"/>
      <c r="D315" s="61"/>
      <c r="E315" s="61"/>
      <c r="F315" s="61"/>
      <c r="G315" s="61"/>
      <c r="H315" s="61"/>
      <c r="I315" s="61"/>
      <c r="J315" s="52" t="s">
        <v>1933</v>
      </c>
      <c r="K315" s="53" t="str">
        <f>IF(ISNA(VLOOKUP(A315,法規化學品資料庫!$A$1:$D$1173,4,FALSE)),"",VLOOKUP(A315,法規化學品資料庫!$A$1:$D$1173,4,FALSE))</f>
        <v/>
      </c>
      <c r="L315" s="53" t="str">
        <f>IF(ISNA(VLOOKUP(A315,法規化學品資料庫!$A$1174:$D$1279,4,FALSE)),"",VLOOKUP(A315,法規化學品資料庫!$A$1174:$D$1279,4,FALSE))</f>
        <v/>
      </c>
      <c r="M315" s="53" t="str">
        <f>IF(ISNA(VLOOKUP(A315,法規化學品資料庫!$A$1280:$D$1302,4,FALSE)),"",VLOOKUP(A315,法規化學品資料庫!$A$1280:$D$1302,4,FALSE))</f>
        <v/>
      </c>
      <c r="N315" s="53" t="str">
        <f>IF(ISNA(VLOOKUP(A315,法規化學品資料庫!$A$1303:$D$1327,4,FALSE)),"",VLOOKUP(A315,法規化學品資料庫!$A$1303:$D$1327,4,FALSE))</f>
        <v/>
      </c>
      <c r="O315" s="54" t="str">
        <f>IF(ISNA(VLOOKUP(A315,法規化學品資料庫!$A$1328:$D$1385,4,FALSE)),"",VLOOKUP(A315,法規化學品資料庫!$A$1328:$D$1385,4,FALSE))</f>
        <v/>
      </c>
      <c r="P315" s="54" t="str">
        <f>IF(ISNA(VLOOKUP(A315,法規化學品資料庫!$A$1386:$D$1532,4,FALSE)),"",VLOOKUP(A315,法規化學品資料庫!$A$1386:$D$1532,4,FALSE))</f>
        <v/>
      </c>
      <c r="Q315" s="53" t="str">
        <f>IF(ISNA(VLOOKUP(A315,法規化學品資料庫!$A$1533:$D$1908,4,FALSE)),"",VLOOKUP(A315,法規化學品資料庫!$A$1533:$D$1908,4,FALSE))</f>
        <v/>
      </c>
      <c r="R315" s="70" t="str">
        <f>IF(ISNA(VLOOKUP(A315,法規化學品資料庫!$A$1909:$D$1984,4,FALSE)),"",VLOOKUP(A315,法規化學品資料庫!$A$1909:$D$1984,4,FALSE))</f>
        <v/>
      </c>
    </row>
    <row r="316" spans="1:18" ht="49.5" x14ac:dyDescent="0.25">
      <c r="A316" s="61"/>
      <c r="B316" s="49"/>
      <c r="C316" s="49"/>
      <c r="D316" s="61"/>
      <c r="E316" s="61"/>
      <c r="F316" s="61"/>
      <c r="G316" s="61"/>
      <c r="H316" s="61"/>
      <c r="I316" s="61"/>
      <c r="J316" s="52" t="s">
        <v>1933</v>
      </c>
      <c r="K316" s="53" t="str">
        <f>IF(ISNA(VLOOKUP(A316,法規化學品資料庫!$A$1:$D$1173,4,FALSE)),"",VLOOKUP(A316,法規化學品資料庫!$A$1:$D$1173,4,FALSE))</f>
        <v/>
      </c>
      <c r="L316" s="53" t="str">
        <f>IF(ISNA(VLOOKUP(A316,法規化學品資料庫!$A$1174:$D$1279,4,FALSE)),"",VLOOKUP(A316,法規化學品資料庫!$A$1174:$D$1279,4,FALSE))</f>
        <v/>
      </c>
      <c r="M316" s="53" t="str">
        <f>IF(ISNA(VLOOKUP(A316,法規化學品資料庫!$A$1280:$D$1302,4,FALSE)),"",VLOOKUP(A316,法規化學品資料庫!$A$1280:$D$1302,4,FALSE))</f>
        <v/>
      </c>
      <c r="N316" s="53" t="str">
        <f>IF(ISNA(VLOOKUP(A316,法規化學品資料庫!$A$1303:$D$1327,4,FALSE)),"",VLOOKUP(A316,法規化學品資料庫!$A$1303:$D$1327,4,FALSE))</f>
        <v/>
      </c>
      <c r="O316" s="54" t="str">
        <f>IF(ISNA(VLOOKUP(A316,法規化學品資料庫!$A$1328:$D$1385,4,FALSE)),"",VLOOKUP(A316,法規化學品資料庫!$A$1328:$D$1385,4,FALSE))</f>
        <v/>
      </c>
      <c r="P316" s="54" t="str">
        <f>IF(ISNA(VLOOKUP(A316,法規化學品資料庫!$A$1386:$D$1532,4,FALSE)),"",VLOOKUP(A316,法規化學品資料庫!$A$1386:$D$1532,4,FALSE))</f>
        <v/>
      </c>
      <c r="Q316" s="53" t="str">
        <f>IF(ISNA(VLOOKUP(A316,法規化學品資料庫!$A$1533:$D$1908,4,FALSE)),"",VLOOKUP(A316,法規化學品資料庫!$A$1533:$D$1908,4,FALSE))</f>
        <v/>
      </c>
      <c r="R316" s="70" t="str">
        <f>IF(ISNA(VLOOKUP(A316,法規化學品資料庫!$A$1909:$D$1984,4,FALSE)),"",VLOOKUP(A316,法規化學品資料庫!$A$1909:$D$1984,4,FALSE))</f>
        <v/>
      </c>
    </row>
    <row r="317" spans="1:18" ht="49.5" x14ac:dyDescent="0.25">
      <c r="A317" s="61"/>
      <c r="B317" s="49"/>
      <c r="C317" s="49"/>
      <c r="D317" s="61"/>
      <c r="E317" s="61"/>
      <c r="F317" s="61"/>
      <c r="G317" s="61"/>
      <c r="H317" s="61"/>
      <c r="I317" s="61"/>
      <c r="J317" s="52" t="s">
        <v>1933</v>
      </c>
      <c r="K317" s="53" t="str">
        <f>IF(ISNA(VLOOKUP(A317,法規化學品資料庫!$A$1:$D$1173,4,FALSE)),"",VLOOKUP(A317,法規化學品資料庫!$A$1:$D$1173,4,FALSE))</f>
        <v/>
      </c>
      <c r="L317" s="53" t="str">
        <f>IF(ISNA(VLOOKUP(A317,法規化學品資料庫!$A$1174:$D$1279,4,FALSE)),"",VLOOKUP(A317,法規化學品資料庫!$A$1174:$D$1279,4,FALSE))</f>
        <v/>
      </c>
      <c r="M317" s="53" t="str">
        <f>IF(ISNA(VLOOKUP(A317,法規化學品資料庫!$A$1280:$D$1302,4,FALSE)),"",VLOOKUP(A317,法規化學品資料庫!$A$1280:$D$1302,4,FALSE))</f>
        <v/>
      </c>
      <c r="N317" s="53" t="str">
        <f>IF(ISNA(VLOOKUP(A317,法規化學品資料庫!$A$1303:$D$1327,4,FALSE)),"",VLOOKUP(A317,法規化學品資料庫!$A$1303:$D$1327,4,FALSE))</f>
        <v/>
      </c>
      <c r="O317" s="54" t="str">
        <f>IF(ISNA(VLOOKUP(A317,法規化學品資料庫!$A$1328:$D$1385,4,FALSE)),"",VLOOKUP(A317,法規化學品資料庫!$A$1328:$D$1385,4,FALSE))</f>
        <v/>
      </c>
      <c r="P317" s="54" t="str">
        <f>IF(ISNA(VLOOKUP(A317,法規化學品資料庫!$A$1386:$D$1532,4,FALSE)),"",VLOOKUP(A317,法規化學品資料庫!$A$1386:$D$1532,4,FALSE))</f>
        <v/>
      </c>
      <c r="Q317" s="53" t="str">
        <f>IF(ISNA(VLOOKUP(A317,法規化學品資料庫!$A$1533:$D$1908,4,FALSE)),"",VLOOKUP(A317,法規化學品資料庫!$A$1533:$D$1908,4,FALSE))</f>
        <v/>
      </c>
      <c r="R317" s="70" t="str">
        <f>IF(ISNA(VLOOKUP(A317,法規化學品資料庫!$A$1909:$D$1984,4,FALSE)),"",VLOOKUP(A317,法規化學品資料庫!$A$1909:$D$1984,4,FALSE))</f>
        <v/>
      </c>
    </row>
    <row r="318" spans="1:18" ht="49.5" x14ac:dyDescent="0.25">
      <c r="A318" s="61"/>
      <c r="B318" s="49"/>
      <c r="C318" s="49"/>
      <c r="D318" s="61"/>
      <c r="E318" s="61"/>
      <c r="F318" s="61"/>
      <c r="G318" s="61"/>
      <c r="H318" s="61"/>
      <c r="I318" s="61"/>
      <c r="J318" s="52" t="s">
        <v>1933</v>
      </c>
      <c r="K318" s="53" t="str">
        <f>IF(ISNA(VLOOKUP(A318,法規化學品資料庫!$A$1:$D$1173,4,FALSE)),"",VLOOKUP(A318,法規化學品資料庫!$A$1:$D$1173,4,FALSE))</f>
        <v/>
      </c>
      <c r="L318" s="53" t="str">
        <f>IF(ISNA(VLOOKUP(A318,法規化學品資料庫!$A$1174:$D$1279,4,FALSE)),"",VLOOKUP(A318,法規化學品資料庫!$A$1174:$D$1279,4,FALSE))</f>
        <v/>
      </c>
      <c r="M318" s="53" t="str">
        <f>IF(ISNA(VLOOKUP(A318,法規化學品資料庫!$A$1280:$D$1302,4,FALSE)),"",VLOOKUP(A318,法規化學品資料庫!$A$1280:$D$1302,4,FALSE))</f>
        <v/>
      </c>
      <c r="N318" s="53" t="str">
        <f>IF(ISNA(VLOOKUP(A318,法規化學品資料庫!$A$1303:$D$1327,4,FALSE)),"",VLOOKUP(A318,法規化學品資料庫!$A$1303:$D$1327,4,FALSE))</f>
        <v/>
      </c>
      <c r="O318" s="54" t="str">
        <f>IF(ISNA(VLOOKUP(A318,法規化學品資料庫!$A$1328:$D$1385,4,FALSE)),"",VLOOKUP(A318,法規化學品資料庫!$A$1328:$D$1385,4,FALSE))</f>
        <v/>
      </c>
      <c r="P318" s="54" t="str">
        <f>IF(ISNA(VLOOKUP(A318,法規化學品資料庫!$A$1386:$D$1532,4,FALSE)),"",VLOOKUP(A318,法規化學品資料庫!$A$1386:$D$1532,4,FALSE))</f>
        <v/>
      </c>
      <c r="Q318" s="53" t="str">
        <f>IF(ISNA(VLOOKUP(A318,法規化學品資料庫!$A$1533:$D$1908,4,FALSE)),"",VLOOKUP(A318,法規化學品資料庫!$A$1533:$D$1908,4,FALSE))</f>
        <v/>
      </c>
      <c r="R318" s="70" t="str">
        <f>IF(ISNA(VLOOKUP(A318,法規化學品資料庫!$A$1909:$D$1984,4,FALSE)),"",VLOOKUP(A318,法規化學品資料庫!$A$1909:$D$1984,4,FALSE))</f>
        <v/>
      </c>
    </row>
    <row r="319" spans="1:18" ht="49.5" x14ac:dyDescent="0.25">
      <c r="A319" s="61"/>
      <c r="B319" s="49"/>
      <c r="C319" s="49"/>
      <c r="D319" s="61"/>
      <c r="E319" s="61"/>
      <c r="F319" s="61"/>
      <c r="G319" s="61"/>
      <c r="H319" s="61"/>
      <c r="I319" s="61"/>
      <c r="J319" s="52" t="s">
        <v>1933</v>
      </c>
      <c r="K319" s="53" t="str">
        <f>IF(ISNA(VLOOKUP(A319,法規化學品資料庫!$A$1:$D$1173,4,FALSE)),"",VLOOKUP(A319,法規化學品資料庫!$A$1:$D$1173,4,FALSE))</f>
        <v/>
      </c>
      <c r="L319" s="53" t="str">
        <f>IF(ISNA(VLOOKUP(A319,法規化學品資料庫!$A$1174:$D$1279,4,FALSE)),"",VLOOKUP(A319,法規化學品資料庫!$A$1174:$D$1279,4,FALSE))</f>
        <v/>
      </c>
      <c r="M319" s="53" t="str">
        <f>IF(ISNA(VLOOKUP(A319,法規化學品資料庫!$A$1280:$D$1302,4,FALSE)),"",VLOOKUP(A319,法規化學品資料庫!$A$1280:$D$1302,4,FALSE))</f>
        <v/>
      </c>
      <c r="N319" s="53" t="str">
        <f>IF(ISNA(VLOOKUP(A319,法規化學品資料庫!$A$1303:$D$1327,4,FALSE)),"",VLOOKUP(A319,法規化學品資料庫!$A$1303:$D$1327,4,FALSE))</f>
        <v/>
      </c>
      <c r="O319" s="54" t="str">
        <f>IF(ISNA(VLOOKUP(A319,法規化學品資料庫!$A$1328:$D$1385,4,FALSE)),"",VLOOKUP(A319,法規化學品資料庫!$A$1328:$D$1385,4,FALSE))</f>
        <v/>
      </c>
      <c r="P319" s="54" t="str">
        <f>IF(ISNA(VLOOKUP(A319,法規化學品資料庫!$A$1386:$D$1532,4,FALSE)),"",VLOOKUP(A319,法規化學品資料庫!$A$1386:$D$1532,4,FALSE))</f>
        <v/>
      </c>
      <c r="Q319" s="53" t="str">
        <f>IF(ISNA(VLOOKUP(A319,法規化學品資料庫!$A$1533:$D$1908,4,FALSE)),"",VLOOKUP(A319,法規化學品資料庫!$A$1533:$D$1908,4,FALSE))</f>
        <v/>
      </c>
      <c r="R319" s="70" t="str">
        <f>IF(ISNA(VLOOKUP(A319,法規化學品資料庫!$A$1909:$D$1984,4,FALSE)),"",VLOOKUP(A319,法規化學品資料庫!$A$1909:$D$1984,4,FALSE))</f>
        <v/>
      </c>
    </row>
    <row r="320" spans="1:18" ht="49.5" x14ac:dyDescent="0.25">
      <c r="A320" s="61"/>
      <c r="B320" s="49"/>
      <c r="C320" s="49"/>
      <c r="D320" s="61"/>
      <c r="E320" s="61"/>
      <c r="F320" s="61"/>
      <c r="G320" s="61"/>
      <c r="H320" s="61"/>
      <c r="I320" s="61"/>
      <c r="J320" s="52" t="s">
        <v>1933</v>
      </c>
      <c r="K320" s="53" t="str">
        <f>IF(ISNA(VLOOKUP(A320,法規化學品資料庫!$A$1:$D$1173,4,FALSE)),"",VLOOKUP(A320,法規化學品資料庫!$A$1:$D$1173,4,FALSE))</f>
        <v/>
      </c>
      <c r="L320" s="53" t="str">
        <f>IF(ISNA(VLOOKUP(A320,法規化學品資料庫!$A$1174:$D$1279,4,FALSE)),"",VLOOKUP(A320,法規化學品資料庫!$A$1174:$D$1279,4,FALSE))</f>
        <v/>
      </c>
      <c r="M320" s="53" t="str">
        <f>IF(ISNA(VLOOKUP(A320,法規化學品資料庫!$A$1280:$D$1302,4,FALSE)),"",VLOOKUP(A320,法規化學品資料庫!$A$1280:$D$1302,4,FALSE))</f>
        <v/>
      </c>
      <c r="N320" s="53" t="str">
        <f>IF(ISNA(VLOOKUP(A320,法規化學品資料庫!$A$1303:$D$1327,4,FALSE)),"",VLOOKUP(A320,法規化學品資料庫!$A$1303:$D$1327,4,FALSE))</f>
        <v/>
      </c>
      <c r="O320" s="54" t="str">
        <f>IF(ISNA(VLOOKUP(A320,法規化學品資料庫!$A$1328:$D$1385,4,FALSE)),"",VLOOKUP(A320,法規化學品資料庫!$A$1328:$D$1385,4,FALSE))</f>
        <v/>
      </c>
      <c r="P320" s="54" t="str">
        <f>IF(ISNA(VLOOKUP(A320,法規化學品資料庫!$A$1386:$D$1532,4,FALSE)),"",VLOOKUP(A320,法規化學品資料庫!$A$1386:$D$1532,4,FALSE))</f>
        <v/>
      </c>
      <c r="Q320" s="53" t="str">
        <f>IF(ISNA(VLOOKUP(A320,法規化學品資料庫!$A$1533:$D$1908,4,FALSE)),"",VLOOKUP(A320,法規化學品資料庫!$A$1533:$D$1908,4,FALSE))</f>
        <v/>
      </c>
      <c r="R320" s="70" t="str">
        <f>IF(ISNA(VLOOKUP(A320,法規化學品資料庫!$A$1909:$D$1984,4,FALSE)),"",VLOOKUP(A320,法規化學品資料庫!$A$1909:$D$1984,4,FALSE))</f>
        <v/>
      </c>
    </row>
    <row r="321" spans="1:18" ht="49.5" x14ac:dyDescent="0.25">
      <c r="A321" s="61"/>
      <c r="B321" s="49"/>
      <c r="C321" s="49"/>
      <c r="D321" s="61"/>
      <c r="E321" s="61"/>
      <c r="F321" s="61"/>
      <c r="G321" s="61"/>
      <c r="H321" s="61"/>
      <c r="I321" s="61"/>
      <c r="J321" s="52" t="s">
        <v>1933</v>
      </c>
      <c r="K321" s="53" t="str">
        <f>IF(ISNA(VLOOKUP(A321,法規化學品資料庫!$A$1:$D$1173,4,FALSE)),"",VLOOKUP(A321,法規化學品資料庫!$A$1:$D$1173,4,FALSE))</f>
        <v/>
      </c>
      <c r="L321" s="53" t="str">
        <f>IF(ISNA(VLOOKUP(A321,法規化學品資料庫!$A$1174:$D$1279,4,FALSE)),"",VLOOKUP(A321,法規化學品資料庫!$A$1174:$D$1279,4,FALSE))</f>
        <v/>
      </c>
      <c r="M321" s="53" t="str">
        <f>IF(ISNA(VLOOKUP(A321,法規化學品資料庫!$A$1280:$D$1302,4,FALSE)),"",VLOOKUP(A321,法規化學品資料庫!$A$1280:$D$1302,4,FALSE))</f>
        <v/>
      </c>
      <c r="N321" s="53" t="str">
        <f>IF(ISNA(VLOOKUP(A321,法規化學品資料庫!$A$1303:$D$1327,4,FALSE)),"",VLOOKUP(A321,法規化學品資料庫!$A$1303:$D$1327,4,FALSE))</f>
        <v/>
      </c>
      <c r="O321" s="54" t="str">
        <f>IF(ISNA(VLOOKUP(A321,法規化學品資料庫!$A$1328:$D$1385,4,FALSE)),"",VLOOKUP(A321,法規化學品資料庫!$A$1328:$D$1385,4,FALSE))</f>
        <v/>
      </c>
      <c r="P321" s="54" t="str">
        <f>IF(ISNA(VLOOKUP(A321,法規化學品資料庫!$A$1386:$D$1532,4,FALSE)),"",VLOOKUP(A321,法規化學品資料庫!$A$1386:$D$1532,4,FALSE))</f>
        <v/>
      </c>
      <c r="Q321" s="53" t="str">
        <f>IF(ISNA(VLOOKUP(A321,法規化學品資料庫!$A$1533:$D$1908,4,FALSE)),"",VLOOKUP(A321,法規化學品資料庫!$A$1533:$D$1908,4,FALSE))</f>
        <v/>
      </c>
      <c r="R321" s="70" t="str">
        <f>IF(ISNA(VLOOKUP(A321,法規化學品資料庫!$A$1909:$D$1984,4,FALSE)),"",VLOOKUP(A321,法規化學品資料庫!$A$1909:$D$1984,4,FALSE))</f>
        <v/>
      </c>
    </row>
    <row r="322" spans="1:18" ht="49.5" x14ac:dyDescent="0.25">
      <c r="A322" s="61"/>
      <c r="B322" s="49"/>
      <c r="C322" s="49"/>
      <c r="D322" s="61"/>
      <c r="E322" s="61"/>
      <c r="F322" s="61"/>
      <c r="G322" s="61"/>
      <c r="H322" s="61"/>
      <c r="I322" s="61"/>
      <c r="J322" s="52" t="s">
        <v>1933</v>
      </c>
      <c r="K322" s="53" t="str">
        <f>IF(ISNA(VLOOKUP(A322,法規化學品資料庫!$A$1:$D$1173,4,FALSE)),"",VLOOKUP(A322,法規化學品資料庫!$A$1:$D$1173,4,FALSE))</f>
        <v/>
      </c>
      <c r="L322" s="53" t="str">
        <f>IF(ISNA(VLOOKUP(A322,法規化學品資料庫!$A$1174:$D$1279,4,FALSE)),"",VLOOKUP(A322,法規化學品資料庫!$A$1174:$D$1279,4,FALSE))</f>
        <v/>
      </c>
      <c r="M322" s="53" t="str">
        <f>IF(ISNA(VLOOKUP(A322,法規化學品資料庫!$A$1280:$D$1302,4,FALSE)),"",VLOOKUP(A322,法規化學品資料庫!$A$1280:$D$1302,4,FALSE))</f>
        <v/>
      </c>
      <c r="N322" s="53" t="str">
        <f>IF(ISNA(VLOOKUP(A322,法規化學品資料庫!$A$1303:$D$1327,4,FALSE)),"",VLOOKUP(A322,法規化學品資料庫!$A$1303:$D$1327,4,FALSE))</f>
        <v/>
      </c>
      <c r="O322" s="54" t="str">
        <f>IF(ISNA(VLOOKUP(A322,法規化學品資料庫!$A$1328:$D$1385,4,FALSE)),"",VLOOKUP(A322,法規化學品資料庫!$A$1328:$D$1385,4,FALSE))</f>
        <v/>
      </c>
      <c r="P322" s="54" t="str">
        <f>IF(ISNA(VLOOKUP(A322,法規化學品資料庫!$A$1386:$D$1532,4,FALSE)),"",VLOOKUP(A322,法規化學品資料庫!$A$1386:$D$1532,4,FALSE))</f>
        <v/>
      </c>
      <c r="Q322" s="53" t="str">
        <f>IF(ISNA(VLOOKUP(A322,法規化學品資料庫!$A$1533:$D$1908,4,FALSE)),"",VLOOKUP(A322,法規化學品資料庫!$A$1533:$D$1908,4,FALSE))</f>
        <v/>
      </c>
      <c r="R322" s="70" t="str">
        <f>IF(ISNA(VLOOKUP(A322,法規化學品資料庫!$A$1909:$D$1984,4,FALSE)),"",VLOOKUP(A322,法規化學品資料庫!$A$1909:$D$1984,4,FALSE))</f>
        <v/>
      </c>
    </row>
    <row r="323" spans="1:18" ht="49.5" x14ac:dyDescent="0.25">
      <c r="A323" s="61"/>
      <c r="B323" s="49"/>
      <c r="C323" s="49"/>
      <c r="D323" s="61"/>
      <c r="E323" s="61"/>
      <c r="F323" s="61"/>
      <c r="G323" s="61"/>
      <c r="H323" s="61"/>
      <c r="I323" s="61"/>
      <c r="J323" s="52" t="s">
        <v>1933</v>
      </c>
      <c r="K323" s="53" t="str">
        <f>IF(ISNA(VLOOKUP(A323,法規化學品資料庫!$A$1:$D$1173,4,FALSE)),"",VLOOKUP(A323,法規化學品資料庫!$A$1:$D$1173,4,FALSE))</f>
        <v/>
      </c>
      <c r="L323" s="53" t="str">
        <f>IF(ISNA(VLOOKUP(A323,法規化學品資料庫!$A$1174:$D$1279,4,FALSE)),"",VLOOKUP(A323,法規化學品資料庫!$A$1174:$D$1279,4,FALSE))</f>
        <v/>
      </c>
      <c r="M323" s="53" t="str">
        <f>IF(ISNA(VLOOKUP(A323,法規化學品資料庫!$A$1280:$D$1302,4,FALSE)),"",VLOOKUP(A323,法規化學品資料庫!$A$1280:$D$1302,4,FALSE))</f>
        <v/>
      </c>
      <c r="N323" s="53" t="str">
        <f>IF(ISNA(VLOOKUP(A323,法規化學品資料庫!$A$1303:$D$1327,4,FALSE)),"",VLOOKUP(A323,法規化學品資料庫!$A$1303:$D$1327,4,FALSE))</f>
        <v/>
      </c>
      <c r="O323" s="54" t="str">
        <f>IF(ISNA(VLOOKUP(A323,法規化學品資料庫!$A$1328:$D$1385,4,FALSE)),"",VLOOKUP(A323,法規化學品資料庫!$A$1328:$D$1385,4,FALSE))</f>
        <v/>
      </c>
      <c r="P323" s="54" t="str">
        <f>IF(ISNA(VLOOKUP(A323,法規化學品資料庫!$A$1386:$D$1532,4,FALSE)),"",VLOOKUP(A323,法規化學品資料庫!$A$1386:$D$1532,4,FALSE))</f>
        <v/>
      </c>
      <c r="Q323" s="53" t="str">
        <f>IF(ISNA(VLOOKUP(A323,法規化學品資料庫!$A$1533:$D$1908,4,FALSE)),"",VLOOKUP(A323,法規化學品資料庫!$A$1533:$D$1908,4,FALSE))</f>
        <v/>
      </c>
      <c r="R323" s="70" t="str">
        <f>IF(ISNA(VLOOKUP(A323,法規化學品資料庫!$A$1909:$D$1984,4,FALSE)),"",VLOOKUP(A323,法規化學品資料庫!$A$1909:$D$1984,4,FALSE))</f>
        <v/>
      </c>
    </row>
    <row r="324" spans="1:18" ht="49.5" x14ac:dyDescent="0.25">
      <c r="A324" s="61"/>
      <c r="B324" s="49"/>
      <c r="C324" s="49"/>
      <c r="D324" s="61"/>
      <c r="E324" s="61"/>
      <c r="F324" s="61"/>
      <c r="G324" s="61"/>
      <c r="H324" s="61"/>
      <c r="I324" s="61"/>
      <c r="J324" s="52" t="s">
        <v>1933</v>
      </c>
      <c r="K324" s="53" t="str">
        <f>IF(ISNA(VLOOKUP(A324,法規化學品資料庫!$A$1:$D$1173,4,FALSE)),"",VLOOKUP(A324,法規化學品資料庫!$A$1:$D$1173,4,FALSE))</f>
        <v/>
      </c>
      <c r="L324" s="53" t="str">
        <f>IF(ISNA(VLOOKUP(A324,法規化學品資料庫!$A$1174:$D$1279,4,FALSE)),"",VLOOKUP(A324,法規化學品資料庫!$A$1174:$D$1279,4,FALSE))</f>
        <v/>
      </c>
      <c r="M324" s="53" t="str">
        <f>IF(ISNA(VLOOKUP(A324,法規化學品資料庫!$A$1280:$D$1302,4,FALSE)),"",VLOOKUP(A324,法規化學品資料庫!$A$1280:$D$1302,4,FALSE))</f>
        <v/>
      </c>
      <c r="N324" s="53" t="str">
        <f>IF(ISNA(VLOOKUP(A324,法規化學品資料庫!$A$1303:$D$1327,4,FALSE)),"",VLOOKUP(A324,法規化學品資料庫!$A$1303:$D$1327,4,FALSE))</f>
        <v/>
      </c>
      <c r="O324" s="54" t="str">
        <f>IF(ISNA(VLOOKUP(A324,法規化學品資料庫!$A$1328:$D$1385,4,FALSE)),"",VLOOKUP(A324,法規化學品資料庫!$A$1328:$D$1385,4,FALSE))</f>
        <v/>
      </c>
      <c r="P324" s="54" t="str">
        <f>IF(ISNA(VLOOKUP(A324,法規化學品資料庫!$A$1386:$D$1532,4,FALSE)),"",VLOOKUP(A324,法規化學品資料庫!$A$1386:$D$1532,4,FALSE))</f>
        <v/>
      </c>
      <c r="Q324" s="53" t="str">
        <f>IF(ISNA(VLOOKUP(A324,法規化學品資料庫!$A$1533:$D$1908,4,FALSE)),"",VLOOKUP(A324,法規化學品資料庫!$A$1533:$D$1908,4,FALSE))</f>
        <v/>
      </c>
      <c r="R324" s="70" t="str">
        <f>IF(ISNA(VLOOKUP(A324,法規化學品資料庫!$A$1909:$D$1984,4,FALSE)),"",VLOOKUP(A324,法規化學品資料庫!$A$1909:$D$1984,4,FALSE))</f>
        <v/>
      </c>
    </row>
    <row r="325" spans="1:18" ht="49.5" x14ac:dyDescent="0.25">
      <c r="A325" s="61"/>
      <c r="B325" s="49"/>
      <c r="C325" s="49"/>
      <c r="D325" s="61"/>
      <c r="E325" s="61"/>
      <c r="F325" s="61"/>
      <c r="G325" s="61"/>
      <c r="H325" s="61"/>
      <c r="I325" s="61"/>
      <c r="J325" s="52" t="s">
        <v>1933</v>
      </c>
      <c r="K325" s="53" t="str">
        <f>IF(ISNA(VLOOKUP(A325,法規化學品資料庫!$A$1:$D$1173,4,FALSE)),"",VLOOKUP(A325,法規化學品資料庫!$A$1:$D$1173,4,FALSE))</f>
        <v/>
      </c>
      <c r="L325" s="53" t="str">
        <f>IF(ISNA(VLOOKUP(A325,法規化學品資料庫!$A$1174:$D$1279,4,FALSE)),"",VLOOKUP(A325,法規化學品資料庫!$A$1174:$D$1279,4,FALSE))</f>
        <v/>
      </c>
      <c r="M325" s="53" t="str">
        <f>IF(ISNA(VLOOKUP(A325,法規化學品資料庫!$A$1280:$D$1302,4,FALSE)),"",VLOOKUP(A325,法規化學品資料庫!$A$1280:$D$1302,4,FALSE))</f>
        <v/>
      </c>
      <c r="N325" s="53" t="str">
        <f>IF(ISNA(VLOOKUP(A325,法規化學品資料庫!$A$1303:$D$1327,4,FALSE)),"",VLOOKUP(A325,法規化學品資料庫!$A$1303:$D$1327,4,FALSE))</f>
        <v/>
      </c>
      <c r="O325" s="54" t="str">
        <f>IF(ISNA(VLOOKUP(A325,法規化學品資料庫!$A$1328:$D$1385,4,FALSE)),"",VLOOKUP(A325,法規化學品資料庫!$A$1328:$D$1385,4,FALSE))</f>
        <v/>
      </c>
      <c r="P325" s="54" t="str">
        <f>IF(ISNA(VLOOKUP(A325,法規化學品資料庫!$A$1386:$D$1532,4,FALSE)),"",VLOOKUP(A325,法規化學品資料庫!$A$1386:$D$1532,4,FALSE))</f>
        <v/>
      </c>
      <c r="Q325" s="53" t="str">
        <f>IF(ISNA(VLOOKUP(A325,法規化學品資料庫!$A$1533:$D$1908,4,FALSE)),"",VLOOKUP(A325,法規化學品資料庫!$A$1533:$D$1908,4,FALSE))</f>
        <v/>
      </c>
      <c r="R325" s="70" t="str">
        <f>IF(ISNA(VLOOKUP(A325,法規化學品資料庫!$A$1909:$D$1984,4,FALSE)),"",VLOOKUP(A325,法規化學品資料庫!$A$1909:$D$1984,4,FALSE))</f>
        <v/>
      </c>
    </row>
    <row r="326" spans="1:18" ht="49.5" x14ac:dyDescent="0.25">
      <c r="A326" s="61"/>
      <c r="B326" s="49"/>
      <c r="C326" s="49"/>
      <c r="D326" s="61"/>
      <c r="E326" s="61"/>
      <c r="F326" s="61"/>
      <c r="G326" s="61"/>
      <c r="H326" s="61"/>
      <c r="I326" s="61"/>
      <c r="J326" s="52" t="s">
        <v>1933</v>
      </c>
      <c r="K326" s="53" t="str">
        <f>IF(ISNA(VLOOKUP(A326,法規化學品資料庫!$A$1:$D$1173,4,FALSE)),"",VLOOKUP(A326,法規化學品資料庫!$A$1:$D$1173,4,FALSE))</f>
        <v/>
      </c>
      <c r="L326" s="53" t="str">
        <f>IF(ISNA(VLOOKUP(A326,法規化學品資料庫!$A$1174:$D$1279,4,FALSE)),"",VLOOKUP(A326,法規化學品資料庫!$A$1174:$D$1279,4,FALSE))</f>
        <v/>
      </c>
      <c r="M326" s="53" t="str">
        <f>IF(ISNA(VLOOKUP(A326,法規化學品資料庫!$A$1280:$D$1302,4,FALSE)),"",VLOOKUP(A326,法規化學品資料庫!$A$1280:$D$1302,4,FALSE))</f>
        <v/>
      </c>
      <c r="N326" s="53" t="str">
        <f>IF(ISNA(VLOOKUP(A326,法規化學品資料庫!$A$1303:$D$1327,4,FALSE)),"",VLOOKUP(A326,法規化學品資料庫!$A$1303:$D$1327,4,FALSE))</f>
        <v/>
      </c>
      <c r="O326" s="54" t="str">
        <f>IF(ISNA(VLOOKUP(A326,法規化學品資料庫!$A$1328:$D$1385,4,FALSE)),"",VLOOKUP(A326,法規化學品資料庫!$A$1328:$D$1385,4,FALSE))</f>
        <v/>
      </c>
      <c r="P326" s="54" t="str">
        <f>IF(ISNA(VLOOKUP(A326,法規化學品資料庫!$A$1386:$D$1532,4,FALSE)),"",VLOOKUP(A326,法規化學品資料庫!$A$1386:$D$1532,4,FALSE))</f>
        <v/>
      </c>
      <c r="Q326" s="53" t="str">
        <f>IF(ISNA(VLOOKUP(A326,法規化學品資料庫!$A$1533:$D$1908,4,FALSE)),"",VLOOKUP(A326,法規化學品資料庫!$A$1533:$D$1908,4,FALSE))</f>
        <v/>
      </c>
      <c r="R326" s="70" t="str">
        <f>IF(ISNA(VLOOKUP(A326,法規化學品資料庫!$A$1909:$D$1984,4,FALSE)),"",VLOOKUP(A326,法規化學品資料庫!$A$1909:$D$1984,4,FALSE))</f>
        <v/>
      </c>
    </row>
    <row r="327" spans="1:18" ht="49.5" x14ac:dyDescent="0.25">
      <c r="A327" s="61"/>
      <c r="B327" s="49"/>
      <c r="C327" s="49"/>
      <c r="D327" s="61"/>
      <c r="E327" s="61"/>
      <c r="F327" s="61"/>
      <c r="G327" s="61"/>
      <c r="H327" s="61"/>
      <c r="I327" s="61"/>
      <c r="J327" s="52" t="s">
        <v>1933</v>
      </c>
      <c r="K327" s="53" t="str">
        <f>IF(ISNA(VLOOKUP(A327,法規化學品資料庫!$A$1:$D$1173,4,FALSE)),"",VLOOKUP(A327,法規化學品資料庫!$A$1:$D$1173,4,FALSE))</f>
        <v/>
      </c>
      <c r="L327" s="53" t="str">
        <f>IF(ISNA(VLOOKUP(A327,法規化學品資料庫!$A$1174:$D$1279,4,FALSE)),"",VLOOKUP(A327,法規化學品資料庫!$A$1174:$D$1279,4,FALSE))</f>
        <v/>
      </c>
      <c r="M327" s="53" t="str">
        <f>IF(ISNA(VLOOKUP(A327,法規化學品資料庫!$A$1280:$D$1302,4,FALSE)),"",VLOOKUP(A327,法規化學品資料庫!$A$1280:$D$1302,4,FALSE))</f>
        <v/>
      </c>
      <c r="N327" s="53" t="str">
        <f>IF(ISNA(VLOOKUP(A327,法規化學品資料庫!$A$1303:$D$1327,4,FALSE)),"",VLOOKUP(A327,法規化學品資料庫!$A$1303:$D$1327,4,FALSE))</f>
        <v/>
      </c>
      <c r="O327" s="54" t="str">
        <f>IF(ISNA(VLOOKUP(A327,法規化學品資料庫!$A$1328:$D$1385,4,FALSE)),"",VLOOKUP(A327,法規化學品資料庫!$A$1328:$D$1385,4,FALSE))</f>
        <v/>
      </c>
      <c r="P327" s="54" t="str">
        <f>IF(ISNA(VLOOKUP(A327,法規化學品資料庫!$A$1386:$D$1532,4,FALSE)),"",VLOOKUP(A327,法規化學品資料庫!$A$1386:$D$1532,4,FALSE))</f>
        <v/>
      </c>
      <c r="Q327" s="53" t="str">
        <f>IF(ISNA(VLOOKUP(A327,法規化學品資料庫!$A$1533:$D$1908,4,FALSE)),"",VLOOKUP(A327,法規化學品資料庫!$A$1533:$D$1908,4,FALSE))</f>
        <v/>
      </c>
      <c r="R327" s="70" t="str">
        <f>IF(ISNA(VLOOKUP(A327,法規化學品資料庫!$A$1909:$D$1984,4,FALSE)),"",VLOOKUP(A327,法規化學品資料庫!$A$1909:$D$1984,4,FALSE))</f>
        <v/>
      </c>
    </row>
    <row r="328" spans="1:18" ht="49.5" x14ac:dyDescent="0.25">
      <c r="A328" s="61"/>
      <c r="B328" s="49"/>
      <c r="C328" s="49"/>
      <c r="D328" s="61"/>
      <c r="E328" s="61"/>
      <c r="F328" s="61"/>
      <c r="G328" s="61"/>
      <c r="H328" s="61"/>
      <c r="I328" s="61"/>
      <c r="J328" s="52" t="s">
        <v>1933</v>
      </c>
      <c r="K328" s="53" t="str">
        <f>IF(ISNA(VLOOKUP(A328,法規化學品資料庫!$A$1:$D$1173,4,FALSE)),"",VLOOKUP(A328,法規化學品資料庫!$A$1:$D$1173,4,FALSE))</f>
        <v/>
      </c>
      <c r="L328" s="53" t="str">
        <f>IF(ISNA(VLOOKUP(A328,法規化學品資料庫!$A$1174:$D$1279,4,FALSE)),"",VLOOKUP(A328,法規化學品資料庫!$A$1174:$D$1279,4,FALSE))</f>
        <v/>
      </c>
      <c r="M328" s="53" t="str">
        <f>IF(ISNA(VLOOKUP(A328,法規化學品資料庫!$A$1280:$D$1302,4,FALSE)),"",VLOOKUP(A328,法規化學品資料庫!$A$1280:$D$1302,4,FALSE))</f>
        <v/>
      </c>
      <c r="N328" s="53" t="str">
        <f>IF(ISNA(VLOOKUP(A328,法規化學品資料庫!$A$1303:$D$1327,4,FALSE)),"",VLOOKUP(A328,法規化學品資料庫!$A$1303:$D$1327,4,FALSE))</f>
        <v/>
      </c>
      <c r="O328" s="54" t="str">
        <f>IF(ISNA(VLOOKUP(A328,法規化學品資料庫!$A$1328:$D$1385,4,FALSE)),"",VLOOKUP(A328,法規化學品資料庫!$A$1328:$D$1385,4,FALSE))</f>
        <v/>
      </c>
      <c r="P328" s="54" t="str">
        <f>IF(ISNA(VLOOKUP(A328,法規化學品資料庫!$A$1386:$D$1532,4,FALSE)),"",VLOOKUP(A328,法規化學品資料庫!$A$1386:$D$1532,4,FALSE))</f>
        <v/>
      </c>
      <c r="Q328" s="53" t="str">
        <f>IF(ISNA(VLOOKUP(A328,法規化學品資料庫!$A$1533:$D$1908,4,FALSE)),"",VLOOKUP(A328,法規化學品資料庫!$A$1533:$D$1908,4,FALSE))</f>
        <v/>
      </c>
      <c r="R328" s="70" t="str">
        <f>IF(ISNA(VLOOKUP(A328,法規化學品資料庫!$A$1909:$D$1984,4,FALSE)),"",VLOOKUP(A328,法規化學品資料庫!$A$1909:$D$1984,4,FALSE))</f>
        <v/>
      </c>
    </row>
    <row r="329" spans="1:18" ht="49.5" x14ac:dyDescent="0.25">
      <c r="A329" s="61"/>
      <c r="B329" s="49"/>
      <c r="C329" s="49"/>
      <c r="D329" s="61"/>
      <c r="E329" s="61"/>
      <c r="F329" s="61"/>
      <c r="G329" s="61"/>
      <c r="H329" s="61"/>
      <c r="I329" s="61"/>
      <c r="J329" s="52" t="s">
        <v>1933</v>
      </c>
      <c r="K329" s="53" t="str">
        <f>IF(ISNA(VLOOKUP(A329,法規化學品資料庫!$A$1:$D$1173,4,FALSE)),"",VLOOKUP(A329,法規化學品資料庫!$A$1:$D$1173,4,FALSE))</f>
        <v/>
      </c>
      <c r="L329" s="53" t="str">
        <f>IF(ISNA(VLOOKUP(A329,法規化學品資料庫!$A$1174:$D$1279,4,FALSE)),"",VLOOKUP(A329,法規化學品資料庫!$A$1174:$D$1279,4,FALSE))</f>
        <v/>
      </c>
      <c r="M329" s="53" t="str">
        <f>IF(ISNA(VLOOKUP(A329,法規化學品資料庫!$A$1280:$D$1302,4,FALSE)),"",VLOOKUP(A329,法規化學品資料庫!$A$1280:$D$1302,4,FALSE))</f>
        <v/>
      </c>
      <c r="N329" s="53" t="str">
        <f>IF(ISNA(VLOOKUP(A329,法規化學品資料庫!$A$1303:$D$1327,4,FALSE)),"",VLOOKUP(A329,法規化學品資料庫!$A$1303:$D$1327,4,FALSE))</f>
        <v/>
      </c>
      <c r="O329" s="54" t="str">
        <f>IF(ISNA(VLOOKUP(A329,法規化學品資料庫!$A$1328:$D$1385,4,FALSE)),"",VLOOKUP(A329,法規化學品資料庫!$A$1328:$D$1385,4,FALSE))</f>
        <v/>
      </c>
      <c r="P329" s="54" t="str">
        <f>IF(ISNA(VLOOKUP(A329,法規化學品資料庫!$A$1386:$D$1532,4,FALSE)),"",VLOOKUP(A329,法規化學品資料庫!$A$1386:$D$1532,4,FALSE))</f>
        <v/>
      </c>
      <c r="Q329" s="53" t="str">
        <f>IF(ISNA(VLOOKUP(A329,法規化學品資料庫!$A$1533:$D$1908,4,FALSE)),"",VLOOKUP(A329,法規化學品資料庫!$A$1533:$D$1908,4,FALSE))</f>
        <v/>
      </c>
      <c r="R329" s="70" t="str">
        <f>IF(ISNA(VLOOKUP(A329,法規化學品資料庫!$A$1909:$D$1984,4,FALSE)),"",VLOOKUP(A329,法規化學品資料庫!$A$1909:$D$1984,4,FALSE))</f>
        <v/>
      </c>
    </row>
    <row r="330" spans="1:18" ht="49.5" x14ac:dyDescent="0.25">
      <c r="A330" s="61"/>
      <c r="B330" s="49"/>
      <c r="C330" s="49"/>
      <c r="D330" s="61"/>
      <c r="E330" s="61"/>
      <c r="F330" s="61"/>
      <c r="G330" s="61"/>
      <c r="H330" s="61"/>
      <c r="I330" s="61"/>
      <c r="J330" s="52" t="s">
        <v>1933</v>
      </c>
      <c r="K330" s="53" t="str">
        <f>IF(ISNA(VLOOKUP(A330,法規化學品資料庫!$A$1:$D$1173,4,FALSE)),"",VLOOKUP(A330,法規化學品資料庫!$A$1:$D$1173,4,FALSE))</f>
        <v/>
      </c>
      <c r="L330" s="53" t="str">
        <f>IF(ISNA(VLOOKUP(A330,法規化學品資料庫!$A$1174:$D$1279,4,FALSE)),"",VLOOKUP(A330,法規化學品資料庫!$A$1174:$D$1279,4,FALSE))</f>
        <v/>
      </c>
      <c r="M330" s="53" t="str">
        <f>IF(ISNA(VLOOKUP(A330,法規化學品資料庫!$A$1280:$D$1302,4,FALSE)),"",VLOOKUP(A330,法規化學品資料庫!$A$1280:$D$1302,4,FALSE))</f>
        <v/>
      </c>
      <c r="N330" s="53" t="str">
        <f>IF(ISNA(VLOOKUP(A330,法規化學品資料庫!$A$1303:$D$1327,4,FALSE)),"",VLOOKUP(A330,法規化學品資料庫!$A$1303:$D$1327,4,FALSE))</f>
        <v/>
      </c>
      <c r="O330" s="54" t="str">
        <f>IF(ISNA(VLOOKUP(A330,法規化學品資料庫!$A$1328:$D$1385,4,FALSE)),"",VLOOKUP(A330,法規化學品資料庫!$A$1328:$D$1385,4,FALSE))</f>
        <v/>
      </c>
      <c r="P330" s="54" t="str">
        <f>IF(ISNA(VLOOKUP(A330,法規化學品資料庫!$A$1386:$D$1532,4,FALSE)),"",VLOOKUP(A330,法規化學品資料庫!$A$1386:$D$1532,4,FALSE))</f>
        <v/>
      </c>
      <c r="Q330" s="53" t="str">
        <f>IF(ISNA(VLOOKUP(A330,法規化學品資料庫!$A$1533:$D$1908,4,FALSE)),"",VLOOKUP(A330,法規化學品資料庫!$A$1533:$D$1908,4,FALSE))</f>
        <v/>
      </c>
      <c r="R330" s="70" t="str">
        <f>IF(ISNA(VLOOKUP(A330,法規化學品資料庫!$A$1909:$D$1984,4,FALSE)),"",VLOOKUP(A330,法規化學品資料庫!$A$1909:$D$1984,4,FALSE))</f>
        <v/>
      </c>
    </row>
    <row r="331" spans="1:18" ht="49.5" x14ac:dyDescent="0.25">
      <c r="A331" s="61"/>
      <c r="B331" s="49"/>
      <c r="C331" s="49"/>
      <c r="D331" s="61"/>
      <c r="E331" s="61"/>
      <c r="F331" s="61"/>
      <c r="G331" s="61"/>
      <c r="H331" s="61"/>
      <c r="I331" s="61"/>
      <c r="J331" s="52" t="s">
        <v>1933</v>
      </c>
      <c r="K331" s="53" t="str">
        <f>IF(ISNA(VLOOKUP(A331,法規化學品資料庫!$A$1:$D$1173,4,FALSE)),"",VLOOKUP(A331,法規化學品資料庫!$A$1:$D$1173,4,FALSE))</f>
        <v/>
      </c>
      <c r="L331" s="53" t="str">
        <f>IF(ISNA(VLOOKUP(A331,法規化學品資料庫!$A$1174:$D$1279,4,FALSE)),"",VLOOKUP(A331,法規化學品資料庫!$A$1174:$D$1279,4,FALSE))</f>
        <v/>
      </c>
      <c r="M331" s="53" t="str">
        <f>IF(ISNA(VLOOKUP(A331,法規化學品資料庫!$A$1280:$D$1302,4,FALSE)),"",VLOOKUP(A331,法規化學品資料庫!$A$1280:$D$1302,4,FALSE))</f>
        <v/>
      </c>
      <c r="N331" s="53" t="str">
        <f>IF(ISNA(VLOOKUP(A331,法規化學品資料庫!$A$1303:$D$1327,4,FALSE)),"",VLOOKUP(A331,法規化學品資料庫!$A$1303:$D$1327,4,FALSE))</f>
        <v/>
      </c>
      <c r="O331" s="54" t="str">
        <f>IF(ISNA(VLOOKUP(A331,法規化學品資料庫!$A$1328:$D$1385,4,FALSE)),"",VLOOKUP(A331,法規化學品資料庫!$A$1328:$D$1385,4,FALSE))</f>
        <v/>
      </c>
      <c r="P331" s="54" t="str">
        <f>IF(ISNA(VLOOKUP(A331,法規化學品資料庫!$A$1386:$D$1532,4,FALSE)),"",VLOOKUP(A331,法規化學品資料庫!$A$1386:$D$1532,4,FALSE))</f>
        <v/>
      </c>
      <c r="Q331" s="53" t="str">
        <f>IF(ISNA(VLOOKUP(A331,法規化學品資料庫!$A$1533:$D$1908,4,FALSE)),"",VLOOKUP(A331,法規化學品資料庫!$A$1533:$D$1908,4,FALSE))</f>
        <v/>
      </c>
      <c r="R331" s="70" t="str">
        <f>IF(ISNA(VLOOKUP(A331,法規化學品資料庫!$A$1909:$D$1984,4,FALSE)),"",VLOOKUP(A331,法規化學品資料庫!$A$1909:$D$1984,4,FALSE))</f>
        <v/>
      </c>
    </row>
    <row r="332" spans="1:18" ht="49.5" x14ac:dyDescent="0.25">
      <c r="A332" s="61"/>
      <c r="B332" s="49"/>
      <c r="C332" s="49"/>
      <c r="D332" s="61"/>
      <c r="E332" s="61"/>
      <c r="F332" s="61"/>
      <c r="G332" s="61"/>
      <c r="H332" s="61"/>
      <c r="I332" s="61"/>
      <c r="J332" s="52" t="s">
        <v>1933</v>
      </c>
      <c r="K332" s="53" t="str">
        <f>IF(ISNA(VLOOKUP(A332,法規化學品資料庫!$A$1:$D$1173,4,FALSE)),"",VLOOKUP(A332,法規化學品資料庫!$A$1:$D$1173,4,FALSE))</f>
        <v/>
      </c>
      <c r="L332" s="53" t="str">
        <f>IF(ISNA(VLOOKUP(A332,法規化學品資料庫!$A$1174:$D$1279,4,FALSE)),"",VLOOKUP(A332,法規化學品資料庫!$A$1174:$D$1279,4,FALSE))</f>
        <v/>
      </c>
      <c r="M332" s="53" t="str">
        <f>IF(ISNA(VLOOKUP(A332,法規化學品資料庫!$A$1280:$D$1302,4,FALSE)),"",VLOOKUP(A332,法規化學品資料庫!$A$1280:$D$1302,4,FALSE))</f>
        <v/>
      </c>
      <c r="N332" s="53" t="str">
        <f>IF(ISNA(VLOOKUP(A332,法規化學品資料庫!$A$1303:$D$1327,4,FALSE)),"",VLOOKUP(A332,法規化學品資料庫!$A$1303:$D$1327,4,FALSE))</f>
        <v/>
      </c>
      <c r="O332" s="54" t="str">
        <f>IF(ISNA(VLOOKUP(A332,法規化學品資料庫!$A$1328:$D$1385,4,FALSE)),"",VLOOKUP(A332,法規化學品資料庫!$A$1328:$D$1385,4,FALSE))</f>
        <v/>
      </c>
      <c r="P332" s="54" t="str">
        <f>IF(ISNA(VLOOKUP(A332,法規化學品資料庫!$A$1386:$D$1532,4,FALSE)),"",VLOOKUP(A332,法規化學品資料庫!$A$1386:$D$1532,4,FALSE))</f>
        <v/>
      </c>
      <c r="Q332" s="53" t="str">
        <f>IF(ISNA(VLOOKUP(A332,法規化學品資料庫!$A$1533:$D$1908,4,FALSE)),"",VLOOKUP(A332,法規化學品資料庫!$A$1533:$D$1908,4,FALSE))</f>
        <v/>
      </c>
      <c r="R332" s="70" t="str">
        <f>IF(ISNA(VLOOKUP(A332,法規化學品資料庫!$A$1909:$D$1984,4,FALSE)),"",VLOOKUP(A332,法規化學品資料庫!$A$1909:$D$1984,4,FALSE))</f>
        <v/>
      </c>
    </row>
    <row r="333" spans="1:18" ht="49.5" x14ac:dyDescent="0.25">
      <c r="A333" s="61"/>
      <c r="B333" s="49"/>
      <c r="C333" s="49"/>
      <c r="D333" s="61"/>
      <c r="E333" s="61"/>
      <c r="F333" s="61"/>
      <c r="G333" s="61"/>
      <c r="H333" s="61"/>
      <c r="I333" s="61"/>
      <c r="J333" s="52" t="s">
        <v>1933</v>
      </c>
      <c r="K333" s="53" t="str">
        <f>IF(ISNA(VLOOKUP(A333,法規化學品資料庫!$A$1:$D$1173,4,FALSE)),"",VLOOKUP(A333,法規化學品資料庫!$A$1:$D$1173,4,FALSE))</f>
        <v/>
      </c>
      <c r="L333" s="53" t="str">
        <f>IF(ISNA(VLOOKUP(A333,法規化學品資料庫!$A$1174:$D$1279,4,FALSE)),"",VLOOKUP(A333,法規化學品資料庫!$A$1174:$D$1279,4,FALSE))</f>
        <v/>
      </c>
      <c r="M333" s="53" t="str">
        <f>IF(ISNA(VLOOKUP(A333,法規化學品資料庫!$A$1280:$D$1302,4,FALSE)),"",VLOOKUP(A333,法規化學品資料庫!$A$1280:$D$1302,4,FALSE))</f>
        <v/>
      </c>
      <c r="N333" s="53" t="str">
        <f>IF(ISNA(VLOOKUP(A333,法規化學品資料庫!$A$1303:$D$1327,4,FALSE)),"",VLOOKUP(A333,法規化學品資料庫!$A$1303:$D$1327,4,FALSE))</f>
        <v/>
      </c>
      <c r="O333" s="54" t="str">
        <f>IF(ISNA(VLOOKUP(A333,法規化學品資料庫!$A$1328:$D$1385,4,FALSE)),"",VLOOKUP(A333,法規化學品資料庫!$A$1328:$D$1385,4,FALSE))</f>
        <v/>
      </c>
      <c r="P333" s="54" t="str">
        <f>IF(ISNA(VLOOKUP(A333,法規化學品資料庫!$A$1386:$D$1532,4,FALSE)),"",VLOOKUP(A333,法規化學品資料庫!$A$1386:$D$1532,4,FALSE))</f>
        <v/>
      </c>
      <c r="Q333" s="53" t="str">
        <f>IF(ISNA(VLOOKUP(A333,法規化學品資料庫!$A$1533:$D$1908,4,FALSE)),"",VLOOKUP(A333,法規化學品資料庫!$A$1533:$D$1908,4,FALSE))</f>
        <v/>
      </c>
      <c r="R333" s="70" t="str">
        <f>IF(ISNA(VLOOKUP(A333,法規化學品資料庫!$A$1909:$D$1984,4,FALSE)),"",VLOOKUP(A333,法規化學品資料庫!$A$1909:$D$1984,4,FALSE))</f>
        <v/>
      </c>
    </row>
    <row r="334" spans="1:18" ht="49.5" x14ac:dyDescent="0.25">
      <c r="A334" s="61"/>
      <c r="B334" s="49"/>
      <c r="C334" s="49"/>
      <c r="D334" s="61"/>
      <c r="E334" s="61"/>
      <c r="F334" s="61"/>
      <c r="G334" s="61"/>
      <c r="H334" s="61"/>
      <c r="I334" s="61"/>
      <c r="J334" s="52" t="s">
        <v>1933</v>
      </c>
      <c r="K334" s="53" t="str">
        <f>IF(ISNA(VLOOKUP(A334,法規化學品資料庫!$A$1:$D$1173,4,FALSE)),"",VLOOKUP(A334,法規化學品資料庫!$A$1:$D$1173,4,FALSE))</f>
        <v/>
      </c>
      <c r="L334" s="53" t="str">
        <f>IF(ISNA(VLOOKUP(A334,法規化學品資料庫!$A$1174:$D$1279,4,FALSE)),"",VLOOKUP(A334,法規化學品資料庫!$A$1174:$D$1279,4,FALSE))</f>
        <v/>
      </c>
      <c r="M334" s="53" t="str">
        <f>IF(ISNA(VLOOKUP(A334,法規化學品資料庫!$A$1280:$D$1302,4,FALSE)),"",VLOOKUP(A334,法規化學品資料庫!$A$1280:$D$1302,4,FALSE))</f>
        <v/>
      </c>
      <c r="N334" s="53" t="str">
        <f>IF(ISNA(VLOOKUP(A334,法規化學品資料庫!$A$1303:$D$1327,4,FALSE)),"",VLOOKUP(A334,法規化學品資料庫!$A$1303:$D$1327,4,FALSE))</f>
        <v/>
      </c>
      <c r="O334" s="54" t="str">
        <f>IF(ISNA(VLOOKUP(A334,法規化學品資料庫!$A$1328:$D$1385,4,FALSE)),"",VLOOKUP(A334,法規化學品資料庫!$A$1328:$D$1385,4,FALSE))</f>
        <v/>
      </c>
      <c r="P334" s="54" t="str">
        <f>IF(ISNA(VLOOKUP(A334,法規化學品資料庫!$A$1386:$D$1532,4,FALSE)),"",VLOOKUP(A334,法規化學品資料庫!$A$1386:$D$1532,4,FALSE))</f>
        <v/>
      </c>
      <c r="Q334" s="53" t="str">
        <f>IF(ISNA(VLOOKUP(A334,法規化學品資料庫!$A$1533:$D$1908,4,FALSE)),"",VLOOKUP(A334,法規化學品資料庫!$A$1533:$D$1908,4,FALSE))</f>
        <v/>
      </c>
      <c r="R334" s="70" t="str">
        <f>IF(ISNA(VLOOKUP(A334,法規化學品資料庫!$A$1909:$D$1984,4,FALSE)),"",VLOOKUP(A334,法規化學品資料庫!$A$1909:$D$1984,4,FALSE))</f>
        <v/>
      </c>
    </row>
    <row r="335" spans="1:18" ht="49.5" x14ac:dyDescent="0.25">
      <c r="A335" s="61"/>
      <c r="B335" s="49"/>
      <c r="C335" s="49"/>
      <c r="D335" s="61"/>
      <c r="E335" s="61"/>
      <c r="F335" s="61"/>
      <c r="G335" s="61"/>
      <c r="H335" s="61"/>
      <c r="I335" s="61"/>
      <c r="J335" s="52" t="s">
        <v>1933</v>
      </c>
      <c r="K335" s="53" t="str">
        <f>IF(ISNA(VLOOKUP(A335,法規化學品資料庫!$A$1:$D$1173,4,FALSE)),"",VLOOKUP(A335,法規化學品資料庫!$A$1:$D$1173,4,FALSE))</f>
        <v/>
      </c>
      <c r="L335" s="53" t="str">
        <f>IF(ISNA(VLOOKUP(A335,法規化學品資料庫!$A$1174:$D$1279,4,FALSE)),"",VLOOKUP(A335,法規化學品資料庫!$A$1174:$D$1279,4,FALSE))</f>
        <v/>
      </c>
      <c r="M335" s="53" t="str">
        <f>IF(ISNA(VLOOKUP(A335,法規化學品資料庫!$A$1280:$D$1302,4,FALSE)),"",VLOOKUP(A335,法規化學品資料庫!$A$1280:$D$1302,4,FALSE))</f>
        <v/>
      </c>
      <c r="N335" s="53" t="str">
        <f>IF(ISNA(VLOOKUP(A335,法規化學品資料庫!$A$1303:$D$1327,4,FALSE)),"",VLOOKUP(A335,法規化學品資料庫!$A$1303:$D$1327,4,FALSE))</f>
        <v/>
      </c>
      <c r="O335" s="54" t="str">
        <f>IF(ISNA(VLOOKUP(A335,法規化學品資料庫!$A$1328:$D$1385,4,FALSE)),"",VLOOKUP(A335,法規化學品資料庫!$A$1328:$D$1385,4,FALSE))</f>
        <v/>
      </c>
      <c r="P335" s="54" t="str">
        <f>IF(ISNA(VLOOKUP(A335,法規化學品資料庫!$A$1386:$D$1532,4,FALSE)),"",VLOOKUP(A335,法規化學品資料庫!$A$1386:$D$1532,4,FALSE))</f>
        <v/>
      </c>
      <c r="Q335" s="53" t="str">
        <f>IF(ISNA(VLOOKUP(A335,法規化學品資料庫!$A$1533:$D$1908,4,FALSE)),"",VLOOKUP(A335,法規化學品資料庫!$A$1533:$D$1908,4,FALSE))</f>
        <v/>
      </c>
      <c r="R335" s="70" t="str">
        <f>IF(ISNA(VLOOKUP(A335,法規化學品資料庫!$A$1909:$D$1984,4,FALSE)),"",VLOOKUP(A335,法規化學品資料庫!$A$1909:$D$1984,4,FALSE))</f>
        <v/>
      </c>
    </row>
    <row r="336" spans="1:18" ht="49.5" x14ac:dyDescent="0.25">
      <c r="A336" s="61"/>
      <c r="B336" s="49"/>
      <c r="C336" s="49"/>
      <c r="D336" s="61"/>
      <c r="E336" s="61"/>
      <c r="F336" s="61"/>
      <c r="G336" s="61"/>
      <c r="H336" s="61"/>
      <c r="I336" s="61"/>
      <c r="J336" s="52" t="s">
        <v>1933</v>
      </c>
      <c r="K336" s="53" t="str">
        <f>IF(ISNA(VLOOKUP(A336,法規化學品資料庫!$A$1:$D$1173,4,FALSE)),"",VLOOKUP(A336,法規化學品資料庫!$A$1:$D$1173,4,FALSE))</f>
        <v/>
      </c>
      <c r="L336" s="53" t="str">
        <f>IF(ISNA(VLOOKUP(A336,法規化學品資料庫!$A$1174:$D$1279,4,FALSE)),"",VLOOKUP(A336,法規化學品資料庫!$A$1174:$D$1279,4,FALSE))</f>
        <v/>
      </c>
      <c r="M336" s="53" t="str">
        <f>IF(ISNA(VLOOKUP(A336,法規化學品資料庫!$A$1280:$D$1302,4,FALSE)),"",VLOOKUP(A336,法規化學品資料庫!$A$1280:$D$1302,4,FALSE))</f>
        <v/>
      </c>
      <c r="N336" s="53" t="str">
        <f>IF(ISNA(VLOOKUP(A336,法規化學品資料庫!$A$1303:$D$1327,4,FALSE)),"",VLOOKUP(A336,法規化學品資料庫!$A$1303:$D$1327,4,FALSE))</f>
        <v/>
      </c>
      <c r="O336" s="54" t="str">
        <f>IF(ISNA(VLOOKUP(A336,法規化學品資料庫!$A$1328:$D$1385,4,FALSE)),"",VLOOKUP(A336,法規化學品資料庫!$A$1328:$D$1385,4,FALSE))</f>
        <v/>
      </c>
      <c r="P336" s="54" t="str">
        <f>IF(ISNA(VLOOKUP(A336,法規化學品資料庫!$A$1386:$D$1532,4,FALSE)),"",VLOOKUP(A336,法規化學品資料庫!$A$1386:$D$1532,4,FALSE))</f>
        <v/>
      </c>
      <c r="Q336" s="53" t="str">
        <f>IF(ISNA(VLOOKUP(A336,法規化學品資料庫!$A$1533:$D$1908,4,FALSE)),"",VLOOKUP(A336,法規化學品資料庫!$A$1533:$D$1908,4,FALSE))</f>
        <v/>
      </c>
      <c r="R336" s="70" t="str">
        <f>IF(ISNA(VLOOKUP(A336,法規化學品資料庫!$A$1909:$D$1984,4,FALSE)),"",VLOOKUP(A336,法規化學品資料庫!$A$1909:$D$1984,4,FALSE))</f>
        <v/>
      </c>
    </row>
    <row r="337" spans="1:18" ht="49.5" x14ac:dyDescent="0.25">
      <c r="A337" s="61"/>
      <c r="B337" s="49"/>
      <c r="C337" s="49"/>
      <c r="D337" s="61"/>
      <c r="E337" s="61"/>
      <c r="F337" s="61"/>
      <c r="G337" s="61"/>
      <c r="H337" s="61"/>
      <c r="I337" s="61"/>
      <c r="J337" s="52" t="s">
        <v>1933</v>
      </c>
      <c r="K337" s="53" t="str">
        <f>IF(ISNA(VLOOKUP(A337,法規化學品資料庫!$A$1:$D$1173,4,FALSE)),"",VLOOKUP(A337,法規化學品資料庫!$A$1:$D$1173,4,FALSE))</f>
        <v/>
      </c>
      <c r="L337" s="53" t="str">
        <f>IF(ISNA(VLOOKUP(A337,法規化學品資料庫!$A$1174:$D$1279,4,FALSE)),"",VLOOKUP(A337,法規化學品資料庫!$A$1174:$D$1279,4,FALSE))</f>
        <v/>
      </c>
      <c r="M337" s="53" t="str">
        <f>IF(ISNA(VLOOKUP(A337,法規化學品資料庫!$A$1280:$D$1302,4,FALSE)),"",VLOOKUP(A337,法規化學品資料庫!$A$1280:$D$1302,4,FALSE))</f>
        <v/>
      </c>
      <c r="N337" s="53" t="str">
        <f>IF(ISNA(VLOOKUP(A337,法規化學品資料庫!$A$1303:$D$1327,4,FALSE)),"",VLOOKUP(A337,法規化學品資料庫!$A$1303:$D$1327,4,FALSE))</f>
        <v/>
      </c>
      <c r="O337" s="54" t="str">
        <f>IF(ISNA(VLOOKUP(A337,法規化學品資料庫!$A$1328:$D$1385,4,FALSE)),"",VLOOKUP(A337,法規化學品資料庫!$A$1328:$D$1385,4,FALSE))</f>
        <v/>
      </c>
      <c r="P337" s="54" t="str">
        <f>IF(ISNA(VLOOKUP(A337,法規化學品資料庫!$A$1386:$D$1532,4,FALSE)),"",VLOOKUP(A337,法規化學品資料庫!$A$1386:$D$1532,4,FALSE))</f>
        <v/>
      </c>
      <c r="Q337" s="53" t="str">
        <f>IF(ISNA(VLOOKUP(A337,法規化學品資料庫!$A$1533:$D$1908,4,FALSE)),"",VLOOKUP(A337,法規化學品資料庫!$A$1533:$D$1908,4,FALSE))</f>
        <v/>
      </c>
      <c r="R337" s="70" t="str">
        <f>IF(ISNA(VLOOKUP(A337,法規化學品資料庫!$A$1909:$D$1984,4,FALSE)),"",VLOOKUP(A337,法規化學品資料庫!$A$1909:$D$1984,4,FALSE))</f>
        <v/>
      </c>
    </row>
    <row r="338" spans="1:18" ht="49.5" x14ac:dyDescent="0.25">
      <c r="A338" s="61"/>
      <c r="B338" s="49"/>
      <c r="C338" s="49"/>
      <c r="D338" s="61"/>
      <c r="E338" s="61"/>
      <c r="F338" s="61"/>
      <c r="G338" s="61"/>
      <c r="H338" s="61"/>
      <c r="I338" s="61"/>
      <c r="J338" s="52" t="s">
        <v>1933</v>
      </c>
      <c r="K338" s="53" t="str">
        <f>IF(ISNA(VLOOKUP(A338,法規化學品資料庫!$A$1:$D$1173,4,FALSE)),"",VLOOKUP(A338,法規化學品資料庫!$A$1:$D$1173,4,FALSE))</f>
        <v/>
      </c>
      <c r="L338" s="53" t="str">
        <f>IF(ISNA(VLOOKUP(A338,法規化學品資料庫!$A$1174:$D$1279,4,FALSE)),"",VLOOKUP(A338,法規化學品資料庫!$A$1174:$D$1279,4,FALSE))</f>
        <v/>
      </c>
      <c r="M338" s="53" t="str">
        <f>IF(ISNA(VLOOKUP(A338,法規化學品資料庫!$A$1280:$D$1302,4,FALSE)),"",VLOOKUP(A338,法規化學品資料庫!$A$1280:$D$1302,4,FALSE))</f>
        <v/>
      </c>
      <c r="N338" s="53" t="str">
        <f>IF(ISNA(VLOOKUP(A338,法規化學品資料庫!$A$1303:$D$1327,4,FALSE)),"",VLOOKUP(A338,法規化學品資料庫!$A$1303:$D$1327,4,FALSE))</f>
        <v/>
      </c>
      <c r="O338" s="54" t="str">
        <f>IF(ISNA(VLOOKUP(A338,法規化學品資料庫!$A$1328:$D$1385,4,FALSE)),"",VLOOKUP(A338,法規化學品資料庫!$A$1328:$D$1385,4,FALSE))</f>
        <v/>
      </c>
      <c r="P338" s="54" t="str">
        <f>IF(ISNA(VLOOKUP(A338,法規化學品資料庫!$A$1386:$D$1532,4,FALSE)),"",VLOOKUP(A338,法規化學品資料庫!$A$1386:$D$1532,4,FALSE))</f>
        <v/>
      </c>
      <c r="Q338" s="53" t="str">
        <f>IF(ISNA(VLOOKUP(A338,法規化學品資料庫!$A$1533:$D$1908,4,FALSE)),"",VLOOKUP(A338,法規化學品資料庫!$A$1533:$D$1908,4,FALSE))</f>
        <v/>
      </c>
      <c r="R338" s="70" t="str">
        <f>IF(ISNA(VLOOKUP(A338,法規化學品資料庫!$A$1909:$D$1984,4,FALSE)),"",VLOOKUP(A338,法規化學品資料庫!$A$1909:$D$1984,4,FALSE))</f>
        <v/>
      </c>
    </row>
    <row r="339" spans="1:18" ht="49.5" x14ac:dyDescent="0.25">
      <c r="A339" s="61"/>
      <c r="B339" s="49"/>
      <c r="C339" s="49"/>
      <c r="D339" s="61"/>
      <c r="E339" s="61"/>
      <c r="F339" s="61"/>
      <c r="G339" s="61"/>
      <c r="H339" s="61"/>
      <c r="I339" s="61"/>
      <c r="J339" s="52" t="s">
        <v>1933</v>
      </c>
      <c r="K339" s="53" t="str">
        <f>IF(ISNA(VLOOKUP(A339,法規化學品資料庫!$A$1:$D$1173,4,FALSE)),"",VLOOKUP(A339,法規化學品資料庫!$A$1:$D$1173,4,FALSE))</f>
        <v/>
      </c>
      <c r="L339" s="53" t="str">
        <f>IF(ISNA(VLOOKUP(A339,法規化學品資料庫!$A$1174:$D$1279,4,FALSE)),"",VLOOKUP(A339,法規化學品資料庫!$A$1174:$D$1279,4,FALSE))</f>
        <v/>
      </c>
      <c r="M339" s="53" t="str">
        <f>IF(ISNA(VLOOKUP(A339,法規化學品資料庫!$A$1280:$D$1302,4,FALSE)),"",VLOOKUP(A339,法規化學品資料庫!$A$1280:$D$1302,4,FALSE))</f>
        <v/>
      </c>
      <c r="N339" s="53" t="str">
        <f>IF(ISNA(VLOOKUP(A339,法規化學品資料庫!$A$1303:$D$1327,4,FALSE)),"",VLOOKUP(A339,法規化學品資料庫!$A$1303:$D$1327,4,FALSE))</f>
        <v/>
      </c>
      <c r="O339" s="54" t="str">
        <f>IF(ISNA(VLOOKUP(A339,法規化學品資料庫!$A$1328:$D$1385,4,FALSE)),"",VLOOKUP(A339,法規化學品資料庫!$A$1328:$D$1385,4,FALSE))</f>
        <v/>
      </c>
      <c r="P339" s="54" t="str">
        <f>IF(ISNA(VLOOKUP(A339,法規化學品資料庫!$A$1386:$D$1532,4,FALSE)),"",VLOOKUP(A339,法規化學品資料庫!$A$1386:$D$1532,4,FALSE))</f>
        <v/>
      </c>
      <c r="Q339" s="53" t="str">
        <f>IF(ISNA(VLOOKUP(A339,法規化學品資料庫!$A$1533:$D$1908,4,FALSE)),"",VLOOKUP(A339,法規化學品資料庫!$A$1533:$D$1908,4,FALSE))</f>
        <v/>
      </c>
      <c r="R339" s="70" t="str">
        <f>IF(ISNA(VLOOKUP(A339,法規化學品資料庫!$A$1909:$D$1984,4,FALSE)),"",VLOOKUP(A339,法規化學品資料庫!$A$1909:$D$1984,4,FALSE))</f>
        <v/>
      </c>
    </row>
    <row r="340" spans="1:18" ht="49.5" x14ac:dyDescent="0.25">
      <c r="A340" s="61"/>
      <c r="B340" s="49"/>
      <c r="C340" s="49"/>
      <c r="D340" s="61"/>
      <c r="E340" s="61"/>
      <c r="F340" s="61"/>
      <c r="G340" s="61"/>
      <c r="H340" s="61"/>
      <c r="I340" s="61"/>
      <c r="J340" s="52" t="s">
        <v>1933</v>
      </c>
      <c r="K340" s="53" t="str">
        <f>IF(ISNA(VLOOKUP(A340,法規化學品資料庫!$A$1:$D$1173,4,FALSE)),"",VLOOKUP(A340,法規化學品資料庫!$A$1:$D$1173,4,FALSE))</f>
        <v/>
      </c>
      <c r="L340" s="53" t="str">
        <f>IF(ISNA(VLOOKUP(A340,法規化學品資料庫!$A$1174:$D$1279,4,FALSE)),"",VLOOKUP(A340,法規化學品資料庫!$A$1174:$D$1279,4,FALSE))</f>
        <v/>
      </c>
      <c r="M340" s="53" t="str">
        <f>IF(ISNA(VLOOKUP(A340,法規化學品資料庫!$A$1280:$D$1302,4,FALSE)),"",VLOOKUP(A340,法規化學品資料庫!$A$1280:$D$1302,4,FALSE))</f>
        <v/>
      </c>
      <c r="N340" s="53" t="str">
        <f>IF(ISNA(VLOOKUP(A340,法規化學品資料庫!$A$1303:$D$1327,4,FALSE)),"",VLOOKUP(A340,法規化學品資料庫!$A$1303:$D$1327,4,FALSE))</f>
        <v/>
      </c>
      <c r="O340" s="54" t="str">
        <f>IF(ISNA(VLOOKUP(A340,法規化學品資料庫!$A$1328:$D$1385,4,FALSE)),"",VLOOKUP(A340,法規化學品資料庫!$A$1328:$D$1385,4,FALSE))</f>
        <v/>
      </c>
      <c r="P340" s="54" t="str">
        <f>IF(ISNA(VLOOKUP(A340,法規化學品資料庫!$A$1386:$D$1532,4,FALSE)),"",VLOOKUP(A340,法規化學品資料庫!$A$1386:$D$1532,4,FALSE))</f>
        <v/>
      </c>
      <c r="Q340" s="53" t="str">
        <f>IF(ISNA(VLOOKUP(A340,法規化學品資料庫!$A$1533:$D$1908,4,FALSE)),"",VLOOKUP(A340,法規化學品資料庫!$A$1533:$D$1908,4,FALSE))</f>
        <v/>
      </c>
      <c r="R340" s="70" t="str">
        <f>IF(ISNA(VLOOKUP(A340,法規化學品資料庫!$A$1909:$D$1984,4,FALSE)),"",VLOOKUP(A340,法規化學品資料庫!$A$1909:$D$1984,4,FALSE))</f>
        <v/>
      </c>
    </row>
    <row r="341" spans="1:18" ht="49.5" x14ac:dyDescent="0.25">
      <c r="A341" s="61"/>
      <c r="B341" s="49"/>
      <c r="C341" s="49"/>
      <c r="D341" s="61"/>
      <c r="E341" s="61"/>
      <c r="F341" s="61"/>
      <c r="G341" s="61"/>
      <c r="H341" s="61"/>
      <c r="I341" s="61"/>
      <c r="J341" s="52" t="s">
        <v>1933</v>
      </c>
      <c r="K341" s="53" t="str">
        <f>IF(ISNA(VLOOKUP(A341,法規化學品資料庫!$A$1:$D$1173,4,FALSE)),"",VLOOKUP(A341,法規化學品資料庫!$A$1:$D$1173,4,FALSE))</f>
        <v/>
      </c>
      <c r="L341" s="53" t="str">
        <f>IF(ISNA(VLOOKUP(A341,法規化學品資料庫!$A$1174:$D$1279,4,FALSE)),"",VLOOKUP(A341,法規化學品資料庫!$A$1174:$D$1279,4,FALSE))</f>
        <v/>
      </c>
      <c r="M341" s="53" t="str">
        <f>IF(ISNA(VLOOKUP(A341,法規化學品資料庫!$A$1280:$D$1302,4,FALSE)),"",VLOOKUP(A341,法規化學品資料庫!$A$1280:$D$1302,4,FALSE))</f>
        <v/>
      </c>
      <c r="N341" s="53" t="str">
        <f>IF(ISNA(VLOOKUP(A341,法規化學品資料庫!$A$1303:$D$1327,4,FALSE)),"",VLOOKUP(A341,法規化學品資料庫!$A$1303:$D$1327,4,FALSE))</f>
        <v/>
      </c>
      <c r="O341" s="54" t="str">
        <f>IF(ISNA(VLOOKUP(A341,法規化學品資料庫!$A$1328:$D$1385,4,FALSE)),"",VLOOKUP(A341,法規化學品資料庫!$A$1328:$D$1385,4,FALSE))</f>
        <v/>
      </c>
      <c r="P341" s="54" t="str">
        <f>IF(ISNA(VLOOKUP(A341,法規化學品資料庫!$A$1386:$D$1532,4,FALSE)),"",VLOOKUP(A341,法規化學品資料庫!$A$1386:$D$1532,4,FALSE))</f>
        <v/>
      </c>
      <c r="Q341" s="53" t="str">
        <f>IF(ISNA(VLOOKUP(A341,法規化學品資料庫!$A$1533:$D$1908,4,FALSE)),"",VLOOKUP(A341,法規化學品資料庫!$A$1533:$D$1908,4,FALSE))</f>
        <v/>
      </c>
      <c r="R341" s="70" t="str">
        <f>IF(ISNA(VLOOKUP(A341,法規化學品資料庫!$A$1909:$D$1984,4,FALSE)),"",VLOOKUP(A341,法規化學品資料庫!$A$1909:$D$1984,4,FALSE))</f>
        <v/>
      </c>
    </row>
    <row r="342" spans="1:18" ht="49.5" x14ac:dyDescent="0.25">
      <c r="A342" s="61"/>
      <c r="B342" s="49"/>
      <c r="C342" s="49"/>
      <c r="D342" s="61"/>
      <c r="E342" s="61"/>
      <c r="F342" s="61"/>
      <c r="G342" s="61"/>
      <c r="H342" s="61"/>
      <c r="I342" s="61"/>
      <c r="J342" s="52" t="s">
        <v>1933</v>
      </c>
      <c r="K342" s="53" t="str">
        <f>IF(ISNA(VLOOKUP(A342,法規化學品資料庫!$A$1:$D$1173,4,FALSE)),"",VLOOKUP(A342,法規化學品資料庫!$A$1:$D$1173,4,FALSE))</f>
        <v/>
      </c>
      <c r="L342" s="53" t="str">
        <f>IF(ISNA(VLOOKUP(A342,法規化學品資料庫!$A$1174:$D$1279,4,FALSE)),"",VLOOKUP(A342,法規化學品資料庫!$A$1174:$D$1279,4,FALSE))</f>
        <v/>
      </c>
      <c r="M342" s="53" t="str">
        <f>IF(ISNA(VLOOKUP(A342,法規化學品資料庫!$A$1280:$D$1302,4,FALSE)),"",VLOOKUP(A342,法規化學品資料庫!$A$1280:$D$1302,4,FALSE))</f>
        <v/>
      </c>
      <c r="N342" s="53" t="str">
        <f>IF(ISNA(VLOOKUP(A342,法規化學品資料庫!$A$1303:$D$1327,4,FALSE)),"",VLOOKUP(A342,法規化學品資料庫!$A$1303:$D$1327,4,FALSE))</f>
        <v/>
      </c>
      <c r="O342" s="54" t="str">
        <f>IF(ISNA(VLOOKUP(A342,法規化學品資料庫!$A$1328:$D$1385,4,FALSE)),"",VLOOKUP(A342,法規化學品資料庫!$A$1328:$D$1385,4,FALSE))</f>
        <v/>
      </c>
      <c r="P342" s="54" t="str">
        <f>IF(ISNA(VLOOKUP(A342,法規化學品資料庫!$A$1386:$D$1532,4,FALSE)),"",VLOOKUP(A342,法規化學品資料庫!$A$1386:$D$1532,4,FALSE))</f>
        <v/>
      </c>
      <c r="Q342" s="53" t="str">
        <f>IF(ISNA(VLOOKUP(A342,法規化學品資料庫!$A$1533:$D$1908,4,FALSE)),"",VLOOKUP(A342,法規化學品資料庫!$A$1533:$D$1908,4,FALSE))</f>
        <v/>
      </c>
      <c r="R342" s="70" t="str">
        <f>IF(ISNA(VLOOKUP(A342,法規化學品資料庫!$A$1909:$D$1984,4,FALSE)),"",VLOOKUP(A342,法規化學品資料庫!$A$1909:$D$1984,4,FALSE))</f>
        <v/>
      </c>
    </row>
    <row r="343" spans="1:18" ht="49.5" x14ac:dyDescent="0.25">
      <c r="A343" s="61"/>
      <c r="B343" s="49"/>
      <c r="C343" s="49"/>
      <c r="D343" s="61"/>
      <c r="E343" s="61"/>
      <c r="F343" s="61"/>
      <c r="G343" s="61"/>
      <c r="H343" s="61"/>
      <c r="I343" s="61"/>
      <c r="J343" s="52" t="s">
        <v>1933</v>
      </c>
      <c r="K343" s="53" t="str">
        <f>IF(ISNA(VLOOKUP(A343,法規化學品資料庫!$A$1:$D$1173,4,FALSE)),"",VLOOKUP(A343,法規化學品資料庫!$A$1:$D$1173,4,FALSE))</f>
        <v/>
      </c>
      <c r="L343" s="53" t="str">
        <f>IF(ISNA(VLOOKUP(A343,法規化學品資料庫!$A$1174:$D$1279,4,FALSE)),"",VLOOKUP(A343,法規化學品資料庫!$A$1174:$D$1279,4,FALSE))</f>
        <v/>
      </c>
      <c r="M343" s="53" t="str">
        <f>IF(ISNA(VLOOKUP(A343,法規化學品資料庫!$A$1280:$D$1302,4,FALSE)),"",VLOOKUP(A343,法規化學品資料庫!$A$1280:$D$1302,4,FALSE))</f>
        <v/>
      </c>
      <c r="N343" s="53" t="str">
        <f>IF(ISNA(VLOOKUP(A343,法規化學品資料庫!$A$1303:$D$1327,4,FALSE)),"",VLOOKUP(A343,法規化學品資料庫!$A$1303:$D$1327,4,FALSE))</f>
        <v/>
      </c>
      <c r="O343" s="54" t="str">
        <f>IF(ISNA(VLOOKUP(A343,法規化學品資料庫!$A$1328:$D$1385,4,FALSE)),"",VLOOKUP(A343,法規化學品資料庫!$A$1328:$D$1385,4,FALSE))</f>
        <v/>
      </c>
      <c r="P343" s="54" t="str">
        <f>IF(ISNA(VLOOKUP(A343,法規化學品資料庫!$A$1386:$D$1532,4,FALSE)),"",VLOOKUP(A343,法規化學品資料庫!$A$1386:$D$1532,4,FALSE))</f>
        <v/>
      </c>
      <c r="Q343" s="53" t="str">
        <f>IF(ISNA(VLOOKUP(A343,法規化學品資料庫!$A$1533:$D$1908,4,FALSE)),"",VLOOKUP(A343,法規化學品資料庫!$A$1533:$D$1908,4,FALSE))</f>
        <v/>
      </c>
      <c r="R343" s="70" t="str">
        <f>IF(ISNA(VLOOKUP(A343,法規化學品資料庫!$A$1909:$D$1984,4,FALSE)),"",VLOOKUP(A343,法規化學品資料庫!$A$1909:$D$1984,4,FALSE))</f>
        <v/>
      </c>
    </row>
    <row r="344" spans="1:18" ht="49.5" x14ac:dyDescent="0.25">
      <c r="A344" s="61"/>
      <c r="B344" s="49"/>
      <c r="C344" s="49"/>
      <c r="D344" s="61"/>
      <c r="E344" s="61"/>
      <c r="F344" s="61"/>
      <c r="G344" s="61"/>
      <c r="H344" s="61"/>
      <c r="I344" s="61"/>
      <c r="J344" s="52" t="s">
        <v>1933</v>
      </c>
      <c r="K344" s="53" t="str">
        <f>IF(ISNA(VLOOKUP(A344,法規化學品資料庫!$A$1:$D$1173,4,FALSE)),"",VLOOKUP(A344,法規化學品資料庫!$A$1:$D$1173,4,FALSE))</f>
        <v/>
      </c>
      <c r="L344" s="53" t="str">
        <f>IF(ISNA(VLOOKUP(A344,法規化學品資料庫!$A$1174:$D$1279,4,FALSE)),"",VLOOKUP(A344,法規化學品資料庫!$A$1174:$D$1279,4,FALSE))</f>
        <v/>
      </c>
      <c r="M344" s="53" t="str">
        <f>IF(ISNA(VLOOKUP(A344,法規化學品資料庫!$A$1280:$D$1302,4,FALSE)),"",VLOOKUP(A344,法規化學品資料庫!$A$1280:$D$1302,4,FALSE))</f>
        <v/>
      </c>
      <c r="N344" s="53" t="str">
        <f>IF(ISNA(VLOOKUP(A344,法規化學品資料庫!$A$1303:$D$1327,4,FALSE)),"",VLOOKUP(A344,法規化學品資料庫!$A$1303:$D$1327,4,FALSE))</f>
        <v/>
      </c>
      <c r="O344" s="54" t="str">
        <f>IF(ISNA(VLOOKUP(A344,法規化學品資料庫!$A$1328:$D$1385,4,FALSE)),"",VLOOKUP(A344,法規化學品資料庫!$A$1328:$D$1385,4,FALSE))</f>
        <v/>
      </c>
      <c r="P344" s="54" t="str">
        <f>IF(ISNA(VLOOKUP(A344,法規化學品資料庫!$A$1386:$D$1532,4,FALSE)),"",VLOOKUP(A344,法規化學品資料庫!$A$1386:$D$1532,4,FALSE))</f>
        <v/>
      </c>
      <c r="Q344" s="53" t="str">
        <f>IF(ISNA(VLOOKUP(A344,法規化學品資料庫!$A$1533:$D$1908,4,FALSE)),"",VLOOKUP(A344,法規化學品資料庫!$A$1533:$D$1908,4,FALSE))</f>
        <v/>
      </c>
      <c r="R344" s="70" t="str">
        <f>IF(ISNA(VLOOKUP(A344,法規化學品資料庫!$A$1909:$D$1984,4,FALSE)),"",VLOOKUP(A344,法規化學品資料庫!$A$1909:$D$1984,4,FALSE))</f>
        <v/>
      </c>
    </row>
    <row r="345" spans="1:18" ht="49.5" x14ac:dyDescent="0.25">
      <c r="A345" s="61"/>
      <c r="B345" s="49"/>
      <c r="C345" s="49"/>
      <c r="D345" s="61"/>
      <c r="E345" s="61"/>
      <c r="F345" s="61"/>
      <c r="G345" s="61"/>
      <c r="H345" s="61"/>
      <c r="I345" s="61"/>
      <c r="J345" s="52" t="s">
        <v>1933</v>
      </c>
      <c r="K345" s="53" t="str">
        <f>IF(ISNA(VLOOKUP(A345,法規化學品資料庫!$A$1:$D$1173,4,FALSE)),"",VLOOKUP(A345,法規化學品資料庫!$A$1:$D$1173,4,FALSE))</f>
        <v/>
      </c>
      <c r="L345" s="53" t="str">
        <f>IF(ISNA(VLOOKUP(A345,法規化學品資料庫!$A$1174:$D$1279,4,FALSE)),"",VLOOKUP(A345,法規化學品資料庫!$A$1174:$D$1279,4,FALSE))</f>
        <v/>
      </c>
      <c r="M345" s="53" t="str">
        <f>IF(ISNA(VLOOKUP(A345,法規化學品資料庫!$A$1280:$D$1302,4,FALSE)),"",VLOOKUP(A345,法規化學品資料庫!$A$1280:$D$1302,4,FALSE))</f>
        <v/>
      </c>
      <c r="N345" s="53" t="str">
        <f>IF(ISNA(VLOOKUP(A345,法規化學品資料庫!$A$1303:$D$1327,4,FALSE)),"",VLOOKUP(A345,法規化學品資料庫!$A$1303:$D$1327,4,FALSE))</f>
        <v/>
      </c>
      <c r="O345" s="54" t="str">
        <f>IF(ISNA(VLOOKUP(A345,法規化學品資料庫!$A$1328:$D$1385,4,FALSE)),"",VLOOKUP(A345,法規化學品資料庫!$A$1328:$D$1385,4,FALSE))</f>
        <v/>
      </c>
      <c r="P345" s="54" t="str">
        <f>IF(ISNA(VLOOKUP(A345,法規化學品資料庫!$A$1386:$D$1532,4,FALSE)),"",VLOOKUP(A345,法規化學品資料庫!$A$1386:$D$1532,4,FALSE))</f>
        <v/>
      </c>
      <c r="Q345" s="53" t="str">
        <f>IF(ISNA(VLOOKUP(A345,法規化學品資料庫!$A$1533:$D$1908,4,FALSE)),"",VLOOKUP(A345,法規化學品資料庫!$A$1533:$D$1908,4,FALSE))</f>
        <v/>
      </c>
      <c r="R345" s="70" t="str">
        <f>IF(ISNA(VLOOKUP(A345,法規化學品資料庫!$A$1909:$D$1984,4,FALSE)),"",VLOOKUP(A345,法規化學品資料庫!$A$1909:$D$1984,4,FALSE))</f>
        <v/>
      </c>
    </row>
    <row r="346" spans="1:18" ht="49.5" x14ac:dyDescent="0.25">
      <c r="A346" s="61"/>
      <c r="B346" s="49"/>
      <c r="C346" s="49"/>
      <c r="D346" s="61"/>
      <c r="E346" s="61"/>
      <c r="F346" s="61"/>
      <c r="G346" s="61"/>
      <c r="H346" s="61"/>
      <c r="I346" s="61"/>
      <c r="J346" s="52" t="s">
        <v>1933</v>
      </c>
      <c r="K346" s="53" t="str">
        <f>IF(ISNA(VLOOKUP(A346,法規化學品資料庫!$A$1:$D$1173,4,FALSE)),"",VLOOKUP(A346,法規化學品資料庫!$A$1:$D$1173,4,FALSE))</f>
        <v/>
      </c>
      <c r="L346" s="53" t="str">
        <f>IF(ISNA(VLOOKUP(A346,法規化學品資料庫!$A$1174:$D$1279,4,FALSE)),"",VLOOKUP(A346,法規化學品資料庫!$A$1174:$D$1279,4,FALSE))</f>
        <v/>
      </c>
      <c r="M346" s="53" t="str">
        <f>IF(ISNA(VLOOKUP(A346,法規化學品資料庫!$A$1280:$D$1302,4,FALSE)),"",VLOOKUP(A346,法規化學品資料庫!$A$1280:$D$1302,4,FALSE))</f>
        <v/>
      </c>
      <c r="N346" s="53" t="str">
        <f>IF(ISNA(VLOOKUP(A346,法規化學品資料庫!$A$1303:$D$1327,4,FALSE)),"",VLOOKUP(A346,法規化學品資料庫!$A$1303:$D$1327,4,FALSE))</f>
        <v/>
      </c>
      <c r="O346" s="54" t="str">
        <f>IF(ISNA(VLOOKUP(A346,法規化學品資料庫!$A$1328:$D$1385,4,FALSE)),"",VLOOKUP(A346,法規化學品資料庫!$A$1328:$D$1385,4,FALSE))</f>
        <v/>
      </c>
      <c r="P346" s="54" t="str">
        <f>IF(ISNA(VLOOKUP(A346,法規化學品資料庫!$A$1386:$D$1532,4,FALSE)),"",VLOOKUP(A346,法規化學品資料庫!$A$1386:$D$1532,4,FALSE))</f>
        <v/>
      </c>
      <c r="Q346" s="53" t="str">
        <f>IF(ISNA(VLOOKUP(A346,法規化學品資料庫!$A$1533:$D$1908,4,FALSE)),"",VLOOKUP(A346,法規化學品資料庫!$A$1533:$D$1908,4,FALSE))</f>
        <v/>
      </c>
      <c r="R346" s="70" t="str">
        <f>IF(ISNA(VLOOKUP(A346,法規化學品資料庫!$A$1909:$D$1984,4,FALSE)),"",VLOOKUP(A346,法規化學品資料庫!$A$1909:$D$1984,4,FALSE))</f>
        <v/>
      </c>
    </row>
    <row r="347" spans="1:18" ht="49.5" x14ac:dyDescent="0.25">
      <c r="A347" s="61"/>
      <c r="B347" s="49"/>
      <c r="C347" s="49"/>
      <c r="D347" s="61"/>
      <c r="E347" s="61"/>
      <c r="F347" s="61"/>
      <c r="G347" s="61"/>
      <c r="H347" s="61"/>
      <c r="I347" s="61"/>
      <c r="J347" s="52" t="s">
        <v>1933</v>
      </c>
      <c r="K347" s="53" t="str">
        <f>IF(ISNA(VLOOKUP(A347,法規化學品資料庫!$A$1:$D$1173,4,FALSE)),"",VLOOKUP(A347,法規化學品資料庫!$A$1:$D$1173,4,FALSE))</f>
        <v/>
      </c>
      <c r="L347" s="53" t="str">
        <f>IF(ISNA(VLOOKUP(A347,法規化學品資料庫!$A$1174:$D$1279,4,FALSE)),"",VLOOKUP(A347,法規化學品資料庫!$A$1174:$D$1279,4,FALSE))</f>
        <v/>
      </c>
      <c r="M347" s="53" t="str">
        <f>IF(ISNA(VLOOKUP(A347,法規化學品資料庫!$A$1280:$D$1302,4,FALSE)),"",VLOOKUP(A347,法規化學品資料庫!$A$1280:$D$1302,4,FALSE))</f>
        <v/>
      </c>
      <c r="N347" s="53" t="str">
        <f>IF(ISNA(VLOOKUP(A347,法規化學品資料庫!$A$1303:$D$1327,4,FALSE)),"",VLOOKUP(A347,法規化學品資料庫!$A$1303:$D$1327,4,FALSE))</f>
        <v/>
      </c>
      <c r="O347" s="54" t="str">
        <f>IF(ISNA(VLOOKUP(A347,法規化學品資料庫!$A$1328:$D$1385,4,FALSE)),"",VLOOKUP(A347,法規化學品資料庫!$A$1328:$D$1385,4,FALSE))</f>
        <v/>
      </c>
      <c r="P347" s="54" t="str">
        <f>IF(ISNA(VLOOKUP(A347,法規化學品資料庫!$A$1386:$D$1532,4,FALSE)),"",VLOOKUP(A347,法規化學品資料庫!$A$1386:$D$1532,4,FALSE))</f>
        <v/>
      </c>
      <c r="Q347" s="53" t="str">
        <f>IF(ISNA(VLOOKUP(A347,法規化學品資料庫!$A$1533:$D$1908,4,FALSE)),"",VLOOKUP(A347,法規化學品資料庫!$A$1533:$D$1908,4,FALSE))</f>
        <v/>
      </c>
      <c r="R347" s="70" t="str">
        <f>IF(ISNA(VLOOKUP(A347,法規化學品資料庫!$A$1909:$D$1984,4,FALSE)),"",VLOOKUP(A347,法規化學品資料庫!$A$1909:$D$1984,4,FALSE))</f>
        <v/>
      </c>
    </row>
    <row r="348" spans="1:18" ht="49.5" x14ac:dyDescent="0.25">
      <c r="A348" s="61"/>
      <c r="B348" s="49"/>
      <c r="C348" s="49"/>
      <c r="D348" s="61"/>
      <c r="E348" s="61"/>
      <c r="F348" s="61"/>
      <c r="G348" s="61"/>
      <c r="H348" s="61"/>
      <c r="I348" s="61"/>
      <c r="J348" s="52" t="s">
        <v>1933</v>
      </c>
      <c r="K348" s="53" t="str">
        <f>IF(ISNA(VLOOKUP(A348,法規化學品資料庫!$A$1:$D$1173,4,FALSE)),"",VLOOKUP(A348,法規化學品資料庫!$A$1:$D$1173,4,FALSE))</f>
        <v/>
      </c>
      <c r="L348" s="53" t="str">
        <f>IF(ISNA(VLOOKUP(A348,法規化學品資料庫!$A$1174:$D$1279,4,FALSE)),"",VLOOKUP(A348,法規化學品資料庫!$A$1174:$D$1279,4,FALSE))</f>
        <v/>
      </c>
      <c r="M348" s="53" t="str">
        <f>IF(ISNA(VLOOKUP(A348,法規化學品資料庫!$A$1280:$D$1302,4,FALSE)),"",VLOOKUP(A348,法規化學品資料庫!$A$1280:$D$1302,4,FALSE))</f>
        <v/>
      </c>
      <c r="N348" s="53" t="str">
        <f>IF(ISNA(VLOOKUP(A348,法規化學品資料庫!$A$1303:$D$1327,4,FALSE)),"",VLOOKUP(A348,法規化學品資料庫!$A$1303:$D$1327,4,FALSE))</f>
        <v/>
      </c>
      <c r="O348" s="54" t="str">
        <f>IF(ISNA(VLOOKUP(A348,法規化學品資料庫!$A$1328:$D$1385,4,FALSE)),"",VLOOKUP(A348,法規化學品資料庫!$A$1328:$D$1385,4,FALSE))</f>
        <v/>
      </c>
      <c r="P348" s="54" t="str">
        <f>IF(ISNA(VLOOKUP(A348,法規化學品資料庫!$A$1386:$D$1532,4,FALSE)),"",VLOOKUP(A348,法規化學品資料庫!$A$1386:$D$1532,4,FALSE))</f>
        <v/>
      </c>
      <c r="Q348" s="53" t="str">
        <f>IF(ISNA(VLOOKUP(A348,法規化學品資料庫!$A$1533:$D$1908,4,FALSE)),"",VLOOKUP(A348,法規化學品資料庫!$A$1533:$D$1908,4,FALSE))</f>
        <v/>
      </c>
      <c r="R348" s="70" t="str">
        <f>IF(ISNA(VLOOKUP(A348,法規化學品資料庫!$A$1909:$D$1984,4,FALSE)),"",VLOOKUP(A348,法規化學品資料庫!$A$1909:$D$1984,4,FALSE))</f>
        <v/>
      </c>
    </row>
    <row r="349" spans="1:18" ht="49.5" x14ac:dyDescent="0.25">
      <c r="A349" s="61"/>
      <c r="B349" s="49"/>
      <c r="C349" s="49"/>
      <c r="D349" s="61"/>
      <c r="E349" s="61"/>
      <c r="F349" s="61"/>
      <c r="G349" s="61"/>
      <c r="H349" s="61"/>
      <c r="I349" s="61"/>
      <c r="J349" s="52" t="s">
        <v>1933</v>
      </c>
      <c r="K349" s="53" t="str">
        <f>IF(ISNA(VLOOKUP(A349,法規化學品資料庫!$A$1:$D$1173,4,FALSE)),"",VLOOKUP(A349,法規化學品資料庫!$A$1:$D$1173,4,FALSE))</f>
        <v/>
      </c>
      <c r="L349" s="53" t="str">
        <f>IF(ISNA(VLOOKUP(A349,法規化學品資料庫!$A$1174:$D$1279,4,FALSE)),"",VLOOKUP(A349,法規化學品資料庫!$A$1174:$D$1279,4,FALSE))</f>
        <v/>
      </c>
      <c r="M349" s="53" t="str">
        <f>IF(ISNA(VLOOKUP(A349,法規化學品資料庫!$A$1280:$D$1302,4,FALSE)),"",VLOOKUP(A349,法規化學品資料庫!$A$1280:$D$1302,4,FALSE))</f>
        <v/>
      </c>
      <c r="N349" s="53" t="str">
        <f>IF(ISNA(VLOOKUP(A349,法規化學品資料庫!$A$1303:$D$1327,4,FALSE)),"",VLOOKUP(A349,法規化學品資料庫!$A$1303:$D$1327,4,FALSE))</f>
        <v/>
      </c>
      <c r="O349" s="54" t="str">
        <f>IF(ISNA(VLOOKUP(A349,法規化學品資料庫!$A$1328:$D$1385,4,FALSE)),"",VLOOKUP(A349,法規化學品資料庫!$A$1328:$D$1385,4,FALSE))</f>
        <v/>
      </c>
      <c r="P349" s="54" t="str">
        <f>IF(ISNA(VLOOKUP(A349,法規化學品資料庫!$A$1386:$D$1532,4,FALSE)),"",VLOOKUP(A349,法規化學品資料庫!$A$1386:$D$1532,4,FALSE))</f>
        <v/>
      </c>
      <c r="Q349" s="53" t="str">
        <f>IF(ISNA(VLOOKUP(A349,法規化學品資料庫!$A$1533:$D$1908,4,FALSE)),"",VLOOKUP(A349,法規化學品資料庫!$A$1533:$D$1908,4,FALSE))</f>
        <v/>
      </c>
      <c r="R349" s="70" t="str">
        <f>IF(ISNA(VLOOKUP(A349,法規化學品資料庫!$A$1909:$D$1984,4,FALSE)),"",VLOOKUP(A349,法規化學品資料庫!$A$1909:$D$1984,4,FALSE))</f>
        <v/>
      </c>
    </row>
    <row r="350" spans="1:18" ht="49.5" x14ac:dyDescent="0.25">
      <c r="A350" s="61"/>
      <c r="B350" s="49"/>
      <c r="C350" s="49"/>
      <c r="D350" s="61"/>
      <c r="E350" s="61"/>
      <c r="F350" s="61"/>
      <c r="G350" s="61"/>
      <c r="H350" s="61"/>
      <c r="I350" s="61"/>
      <c r="J350" s="52" t="s">
        <v>1933</v>
      </c>
      <c r="K350" s="53" t="str">
        <f>IF(ISNA(VLOOKUP(A350,法規化學品資料庫!$A$1:$D$1173,4,FALSE)),"",VLOOKUP(A350,法規化學品資料庫!$A$1:$D$1173,4,FALSE))</f>
        <v/>
      </c>
      <c r="L350" s="53" t="str">
        <f>IF(ISNA(VLOOKUP(A350,法規化學品資料庫!$A$1174:$D$1279,4,FALSE)),"",VLOOKUP(A350,法規化學品資料庫!$A$1174:$D$1279,4,FALSE))</f>
        <v/>
      </c>
      <c r="M350" s="53" t="str">
        <f>IF(ISNA(VLOOKUP(A350,法規化學品資料庫!$A$1280:$D$1302,4,FALSE)),"",VLOOKUP(A350,法規化學品資料庫!$A$1280:$D$1302,4,FALSE))</f>
        <v/>
      </c>
      <c r="N350" s="53" t="str">
        <f>IF(ISNA(VLOOKUP(A350,法規化學品資料庫!$A$1303:$D$1327,4,FALSE)),"",VLOOKUP(A350,法規化學品資料庫!$A$1303:$D$1327,4,FALSE))</f>
        <v/>
      </c>
      <c r="O350" s="54" t="str">
        <f>IF(ISNA(VLOOKUP(A350,法規化學品資料庫!$A$1328:$D$1385,4,FALSE)),"",VLOOKUP(A350,法規化學品資料庫!$A$1328:$D$1385,4,FALSE))</f>
        <v/>
      </c>
      <c r="P350" s="54" t="str">
        <f>IF(ISNA(VLOOKUP(A350,法規化學品資料庫!$A$1386:$D$1532,4,FALSE)),"",VLOOKUP(A350,法規化學品資料庫!$A$1386:$D$1532,4,FALSE))</f>
        <v/>
      </c>
      <c r="Q350" s="53" t="str">
        <f>IF(ISNA(VLOOKUP(A350,法規化學品資料庫!$A$1533:$D$1908,4,FALSE)),"",VLOOKUP(A350,法規化學品資料庫!$A$1533:$D$1908,4,FALSE))</f>
        <v/>
      </c>
      <c r="R350" s="70" t="str">
        <f>IF(ISNA(VLOOKUP(A350,法規化學品資料庫!$A$1909:$D$1984,4,FALSE)),"",VLOOKUP(A350,法規化學品資料庫!$A$1909:$D$1984,4,FALSE))</f>
        <v/>
      </c>
    </row>
    <row r="351" spans="1:18" ht="49.5" x14ac:dyDescent="0.25">
      <c r="A351" s="61"/>
      <c r="B351" s="49"/>
      <c r="C351" s="49"/>
      <c r="D351" s="61"/>
      <c r="E351" s="61"/>
      <c r="F351" s="61"/>
      <c r="G351" s="61"/>
      <c r="H351" s="61"/>
      <c r="I351" s="61"/>
      <c r="J351" s="52" t="s">
        <v>1933</v>
      </c>
      <c r="K351" s="53" t="str">
        <f>IF(ISNA(VLOOKUP(A351,法規化學品資料庫!$A$1:$D$1173,4,FALSE)),"",VLOOKUP(A351,法規化學品資料庫!$A$1:$D$1173,4,FALSE))</f>
        <v/>
      </c>
      <c r="L351" s="53" t="str">
        <f>IF(ISNA(VLOOKUP(A351,法規化學品資料庫!$A$1174:$D$1279,4,FALSE)),"",VLOOKUP(A351,法規化學品資料庫!$A$1174:$D$1279,4,FALSE))</f>
        <v/>
      </c>
      <c r="M351" s="53" t="str">
        <f>IF(ISNA(VLOOKUP(A351,法規化學品資料庫!$A$1280:$D$1302,4,FALSE)),"",VLOOKUP(A351,法規化學品資料庫!$A$1280:$D$1302,4,FALSE))</f>
        <v/>
      </c>
      <c r="N351" s="53" t="str">
        <f>IF(ISNA(VLOOKUP(A351,法規化學品資料庫!$A$1303:$D$1327,4,FALSE)),"",VLOOKUP(A351,法規化學品資料庫!$A$1303:$D$1327,4,FALSE))</f>
        <v/>
      </c>
      <c r="O351" s="54" t="str">
        <f>IF(ISNA(VLOOKUP(A351,法規化學品資料庫!$A$1328:$D$1385,4,FALSE)),"",VLOOKUP(A351,法規化學品資料庫!$A$1328:$D$1385,4,FALSE))</f>
        <v/>
      </c>
      <c r="P351" s="54" t="str">
        <f>IF(ISNA(VLOOKUP(A351,法規化學品資料庫!$A$1386:$D$1532,4,FALSE)),"",VLOOKUP(A351,法規化學品資料庫!$A$1386:$D$1532,4,FALSE))</f>
        <v/>
      </c>
      <c r="Q351" s="53" t="str">
        <f>IF(ISNA(VLOOKUP(A351,法規化學品資料庫!$A$1533:$D$1908,4,FALSE)),"",VLOOKUP(A351,法規化學品資料庫!$A$1533:$D$1908,4,FALSE))</f>
        <v/>
      </c>
      <c r="R351" s="70" t="str">
        <f>IF(ISNA(VLOOKUP(A351,法規化學品資料庫!$A$1909:$D$1984,4,FALSE)),"",VLOOKUP(A351,法規化學品資料庫!$A$1909:$D$1984,4,FALSE))</f>
        <v/>
      </c>
    </row>
    <row r="352" spans="1:18" ht="49.5" x14ac:dyDescent="0.25">
      <c r="A352" s="61"/>
      <c r="B352" s="49"/>
      <c r="C352" s="49"/>
      <c r="D352" s="61"/>
      <c r="E352" s="61"/>
      <c r="F352" s="61"/>
      <c r="G352" s="61"/>
      <c r="H352" s="61"/>
      <c r="I352" s="61"/>
      <c r="J352" s="52" t="s">
        <v>1933</v>
      </c>
      <c r="K352" s="53" t="str">
        <f>IF(ISNA(VLOOKUP(A352,法規化學品資料庫!$A$1:$D$1173,4,FALSE)),"",VLOOKUP(A352,法規化學品資料庫!$A$1:$D$1173,4,FALSE))</f>
        <v/>
      </c>
      <c r="L352" s="53" t="str">
        <f>IF(ISNA(VLOOKUP(A352,法規化學品資料庫!$A$1174:$D$1279,4,FALSE)),"",VLOOKUP(A352,法規化學品資料庫!$A$1174:$D$1279,4,FALSE))</f>
        <v/>
      </c>
      <c r="M352" s="53" t="str">
        <f>IF(ISNA(VLOOKUP(A352,法規化學品資料庫!$A$1280:$D$1302,4,FALSE)),"",VLOOKUP(A352,法規化學品資料庫!$A$1280:$D$1302,4,FALSE))</f>
        <v/>
      </c>
      <c r="N352" s="53" t="str">
        <f>IF(ISNA(VLOOKUP(A352,法規化學品資料庫!$A$1303:$D$1327,4,FALSE)),"",VLOOKUP(A352,法規化學品資料庫!$A$1303:$D$1327,4,FALSE))</f>
        <v/>
      </c>
      <c r="O352" s="54" t="str">
        <f>IF(ISNA(VLOOKUP(A352,法規化學品資料庫!$A$1328:$D$1385,4,FALSE)),"",VLOOKUP(A352,法規化學品資料庫!$A$1328:$D$1385,4,FALSE))</f>
        <v/>
      </c>
      <c r="P352" s="54" t="str">
        <f>IF(ISNA(VLOOKUP(A352,法規化學品資料庫!$A$1386:$D$1532,4,FALSE)),"",VLOOKUP(A352,法規化學品資料庫!$A$1386:$D$1532,4,FALSE))</f>
        <v/>
      </c>
      <c r="Q352" s="53" t="str">
        <f>IF(ISNA(VLOOKUP(A352,法規化學品資料庫!$A$1533:$D$1908,4,FALSE)),"",VLOOKUP(A352,法規化學品資料庫!$A$1533:$D$1908,4,FALSE))</f>
        <v/>
      </c>
      <c r="R352" s="70" t="str">
        <f>IF(ISNA(VLOOKUP(A352,法規化學品資料庫!$A$1909:$D$1984,4,FALSE)),"",VLOOKUP(A352,法規化學品資料庫!$A$1909:$D$1984,4,FALSE))</f>
        <v/>
      </c>
    </row>
    <row r="353" spans="1:18" ht="49.5" x14ac:dyDescent="0.25">
      <c r="A353" s="61"/>
      <c r="B353" s="49"/>
      <c r="C353" s="49"/>
      <c r="D353" s="61"/>
      <c r="E353" s="61"/>
      <c r="F353" s="61"/>
      <c r="G353" s="61"/>
      <c r="H353" s="61"/>
      <c r="I353" s="61"/>
      <c r="J353" s="52" t="s">
        <v>1933</v>
      </c>
      <c r="K353" s="53" t="str">
        <f>IF(ISNA(VLOOKUP(A353,法規化學品資料庫!$A$1:$D$1173,4,FALSE)),"",VLOOKUP(A353,法規化學品資料庫!$A$1:$D$1173,4,FALSE))</f>
        <v/>
      </c>
      <c r="L353" s="53" t="str">
        <f>IF(ISNA(VLOOKUP(A353,法規化學品資料庫!$A$1174:$D$1279,4,FALSE)),"",VLOOKUP(A353,法規化學品資料庫!$A$1174:$D$1279,4,FALSE))</f>
        <v/>
      </c>
      <c r="M353" s="53" t="str">
        <f>IF(ISNA(VLOOKUP(A353,法規化學品資料庫!$A$1280:$D$1302,4,FALSE)),"",VLOOKUP(A353,法規化學品資料庫!$A$1280:$D$1302,4,FALSE))</f>
        <v/>
      </c>
      <c r="N353" s="53" t="str">
        <f>IF(ISNA(VLOOKUP(A353,法規化學品資料庫!$A$1303:$D$1327,4,FALSE)),"",VLOOKUP(A353,法規化學品資料庫!$A$1303:$D$1327,4,FALSE))</f>
        <v/>
      </c>
      <c r="O353" s="54" t="str">
        <f>IF(ISNA(VLOOKUP(A353,法規化學品資料庫!$A$1328:$D$1385,4,FALSE)),"",VLOOKUP(A353,法規化學品資料庫!$A$1328:$D$1385,4,FALSE))</f>
        <v/>
      </c>
      <c r="P353" s="54" t="str">
        <f>IF(ISNA(VLOOKUP(A353,法規化學品資料庫!$A$1386:$D$1532,4,FALSE)),"",VLOOKUP(A353,法規化學品資料庫!$A$1386:$D$1532,4,FALSE))</f>
        <v/>
      </c>
      <c r="Q353" s="53" t="str">
        <f>IF(ISNA(VLOOKUP(A353,法規化學品資料庫!$A$1533:$D$1908,4,FALSE)),"",VLOOKUP(A353,法規化學品資料庫!$A$1533:$D$1908,4,FALSE))</f>
        <v/>
      </c>
      <c r="R353" s="70" t="str">
        <f>IF(ISNA(VLOOKUP(A353,法規化學品資料庫!$A$1909:$D$1984,4,FALSE)),"",VLOOKUP(A353,法規化學品資料庫!$A$1909:$D$1984,4,FALSE))</f>
        <v/>
      </c>
    </row>
    <row r="354" spans="1:18" ht="49.5" x14ac:dyDescent="0.25">
      <c r="A354" s="61"/>
      <c r="B354" s="49"/>
      <c r="C354" s="49"/>
      <c r="D354" s="61"/>
      <c r="E354" s="61"/>
      <c r="F354" s="61"/>
      <c r="G354" s="61"/>
      <c r="H354" s="61"/>
      <c r="I354" s="61"/>
      <c r="J354" s="52" t="s">
        <v>1933</v>
      </c>
      <c r="K354" s="53" t="str">
        <f>IF(ISNA(VLOOKUP(A354,法規化學品資料庫!$A$1:$D$1173,4,FALSE)),"",VLOOKUP(A354,法規化學品資料庫!$A$1:$D$1173,4,FALSE))</f>
        <v/>
      </c>
      <c r="L354" s="53" t="str">
        <f>IF(ISNA(VLOOKUP(A354,法規化學品資料庫!$A$1174:$D$1279,4,FALSE)),"",VLOOKUP(A354,法規化學品資料庫!$A$1174:$D$1279,4,FALSE))</f>
        <v/>
      </c>
      <c r="M354" s="53" t="str">
        <f>IF(ISNA(VLOOKUP(A354,法規化學品資料庫!$A$1280:$D$1302,4,FALSE)),"",VLOOKUP(A354,法規化學品資料庫!$A$1280:$D$1302,4,FALSE))</f>
        <v/>
      </c>
      <c r="N354" s="53" t="str">
        <f>IF(ISNA(VLOOKUP(A354,法規化學品資料庫!$A$1303:$D$1327,4,FALSE)),"",VLOOKUP(A354,法規化學品資料庫!$A$1303:$D$1327,4,FALSE))</f>
        <v/>
      </c>
      <c r="O354" s="54" t="str">
        <f>IF(ISNA(VLOOKUP(A354,法規化學品資料庫!$A$1328:$D$1385,4,FALSE)),"",VLOOKUP(A354,法規化學品資料庫!$A$1328:$D$1385,4,FALSE))</f>
        <v/>
      </c>
      <c r="P354" s="54" t="str">
        <f>IF(ISNA(VLOOKUP(A354,法規化學品資料庫!$A$1386:$D$1532,4,FALSE)),"",VLOOKUP(A354,法規化學品資料庫!$A$1386:$D$1532,4,FALSE))</f>
        <v/>
      </c>
      <c r="Q354" s="53" t="str">
        <f>IF(ISNA(VLOOKUP(A354,法規化學品資料庫!$A$1533:$D$1908,4,FALSE)),"",VLOOKUP(A354,法規化學品資料庫!$A$1533:$D$1908,4,FALSE))</f>
        <v/>
      </c>
      <c r="R354" s="70" t="str">
        <f>IF(ISNA(VLOOKUP(A354,法規化學品資料庫!$A$1909:$D$1984,4,FALSE)),"",VLOOKUP(A354,法規化學品資料庫!$A$1909:$D$1984,4,FALSE))</f>
        <v/>
      </c>
    </row>
    <row r="355" spans="1:18" ht="49.5" x14ac:dyDescent="0.25">
      <c r="A355" s="61"/>
      <c r="B355" s="49"/>
      <c r="C355" s="49"/>
      <c r="D355" s="61"/>
      <c r="E355" s="61"/>
      <c r="F355" s="61"/>
      <c r="G355" s="61"/>
      <c r="H355" s="61"/>
      <c r="I355" s="61"/>
      <c r="J355" s="52" t="s">
        <v>1933</v>
      </c>
      <c r="K355" s="53" t="str">
        <f>IF(ISNA(VLOOKUP(A355,法規化學品資料庫!$A$1:$D$1173,4,FALSE)),"",VLOOKUP(A355,法規化學品資料庫!$A$1:$D$1173,4,FALSE))</f>
        <v/>
      </c>
      <c r="L355" s="53" t="str">
        <f>IF(ISNA(VLOOKUP(A355,法規化學品資料庫!$A$1174:$D$1279,4,FALSE)),"",VLOOKUP(A355,法規化學品資料庫!$A$1174:$D$1279,4,FALSE))</f>
        <v/>
      </c>
      <c r="M355" s="53" t="str">
        <f>IF(ISNA(VLOOKUP(A355,法規化學品資料庫!$A$1280:$D$1302,4,FALSE)),"",VLOOKUP(A355,法規化學品資料庫!$A$1280:$D$1302,4,FALSE))</f>
        <v/>
      </c>
      <c r="N355" s="53" t="str">
        <f>IF(ISNA(VLOOKUP(A355,法規化學品資料庫!$A$1303:$D$1327,4,FALSE)),"",VLOOKUP(A355,法規化學品資料庫!$A$1303:$D$1327,4,FALSE))</f>
        <v/>
      </c>
      <c r="O355" s="54" t="str">
        <f>IF(ISNA(VLOOKUP(A355,法規化學品資料庫!$A$1328:$D$1385,4,FALSE)),"",VLOOKUP(A355,法規化學品資料庫!$A$1328:$D$1385,4,FALSE))</f>
        <v/>
      </c>
      <c r="P355" s="54" t="str">
        <f>IF(ISNA(VLOOKUP(A355,法規化學品資料庫!$A$1386:$D$1532,4,FALSE)),"",VLOOKUP(A355,法規化學品資料庫!$A$1386:$D$1532,4,FALSE))</f>
        <v/>
      </c>
      <c r="Q355" s="53" t="str">
        <f>IF(ISNA(VLOOKUP(A355,法規化學品資料庫!$A$1533:$D$1908,4,FALSE)),"",VLOOKUP(A355,法規化學品資料庫!$A$1533:$D$1908,4,FALSE))</f>
        <v/>
      </c>
      <c r="R355" s="70" t="str">
        <f>IF(ISNA(VLOOKUP(A355,法規化學品資料庫!$A$1909:$D$1984,4,FALSE)),"",VLOOKUP(A355,法規化學品資料庫!$A$1909:$D$1984,4,FALSE))</f>
        <v/>
      </c>
    </row>
    <row r="356" spans="1:18" ht="49.5" x14ac:dyDescent="0.25">
      <c r="A356" s="61"/>
      <c r="B356" s="49"/>
      <c r="C356" s="49"/>
      <c r="D356" s="61"/>
      <c r="E356" s="61"/>
      <c r="F356" s="61"/>
      <c r="G356" s="61"/>
      <c r="H356" s="61"/>
      <c r="I356" s="61"/>
      <c r="J356" s="52" t="s">
        <v>1933</v>
      </c>
      <c r="K356" s="53" t="str">
        <f>IF(ISNA(VLOOKUP(A356,法規化學品資料庫!$A$1:$D$1173,4,FALSE)),"",VLOOKUP(A356,法規化學品資料庫!$A$1:$D$1173,4,FALSE))</f>
        <v/>
      </c>
      <c r="L356" s="53" t="str">
        <f>IF(ISNA(VLOOKUP(A356,法規化學品資料庫!$A$1174:$D$1279,4,FALSE)),"",VLOOKUP(A356,法規化學品資料庫!$A$1174:$D$1279,4,FALSE))</f>
        <v/>
      </c>
      <c r="M356" s="53" t="str">
        <f>IF(ISNA(VLOOKUP(A356,法規化學品資料庫!$A$1280:$D$1302,4,FALSE)),"",VLOOKUP(A356,法規化學品資料庫!$A$1280:$D$1302,4,FALSE))</f>
        <v/>
      </c>
      <c r="N356" s="53" t="str">
        <f>IF(ISNA(VLOOKUP(A356,法規化學品資料庫!$A$1303:$D$1327,4,FALSE)),"",VLOOKUP(A356,法規化學品資料庫!$A$1303:$D$1327,4,FALSE))</f>
        <v/>
      </c>
      <c r="O356" s="54" t="str">
        <f>IF(ISNA(VLOOKUP(A356,法規化學品資料庫!$A$1328:$D$1385,4,FALSE)),"",VLOOKUP(A356,法規化學品資料庫!$A$1328:$D$1385,4,FALSE))</f>
        <v/>
      </c>
      <c r="P356" s="54" t="str">
        <f>IF(ISNA(VLOOKUP(A356,法規化學品資料庫!$A$1386:$D$1532,4,FALSE)),"",VLOOKUP(A356,法規化學品資料庫!$A$1386:$D$1532,4,FALSE))</f>
        <v/>
      </c>
      <c r="Q356" s="53" t="str">
        <f>IF(ISNA(VLOOKUP(A356,法規化學品資料庫!$A$1533:$D$1908,4,FALSE)),"",VLOOKUP(A356,法規化學品資料庫!$A$1533:$D$1908,4,FALSE))</f>
        <v/>
      </c>
      <c r="R356" s="70" t="str">
        <f>IF(ISNA(VLOOKUP(A356,法規化學品資料庫!$A$1909:$D$1984,4,FALSE)),"",VLOOKUP(A356,法規化學品資料庫!$A$1909:$D$1984,4,FALSE))</f>
        <v/>
      </c>
    </row>
    <row r="357" spans="1:18" ht="49.5" x14ac:dyDescent="0.25">
      <c r="A357" s="61"/>
      <c r="B357" s="49"/>
      <c r="C357" s="49"/>
      <c r="D357" s="61"/>
      <c r="E357" s="61"/>
      <c r="F357" s="61"/>
      <c r="G357" s="61"/>
      <c r="H357" s="61"/>
      <c r="I357" s="61"/>
      <c r="J357" s="52" t="s">
        <v>1933</v>
      </c>
      <c r="K357" s="53" t="str">
        <f>IF(ISNA(VLOOKUP(A357,法規化學品資料庫!$A$1:$D$1173,4,FALSE)),"",VLOOKUP(A357,法規化學品資料庫!$A$1:$D$1173,4,FALSE))</f>
        <v/>
      </c>
      <c r="L357" s="53" t="str">
        <f>IF(ISNA(VLOOKUP(A357,法規化學品資料庫!$A$1174:$D$1279,4,FALSE)),"",VLOOKUP(A357,法規化學品資料庫!$A$1174:$D$1279,4,FALSE))</f>
        <v/>
      </c>
      <c r="M357" s="53" t="str">
        <f>IF(ISNA(VLOOKUP(A357,法規化學品資料庫!$A$1280:$D$1302,4,FALSE)),"",VLOOKUP(A357,法規化學品資料庫!$A$1280:$D$1302,4,FALSE))</f>
        <v/>
      </c>
      <c r="N357" s="53" t="str">
        <f>IF(ISNA(VLOOKUP(A357,法規化學品資料庫!$A$1303:$D$1327,4,FALSE)),"",VLOOKUP(A357,法規化學品資料庫!$A$1303:$D$1327,4,FALSE))</f>
        <v/>
      </c>
      <c r="O357" s="54" t="str">
        <f>IF(ISNA(VLOOKUP(A357,法規化學品資料庫!$A$1328:$D$1385,4,FALSE)),"",VLOOKUP(A357,法規化學品資料庫!$A$1328:$D$1385,4,FALSE))</f>
        <v/>
      </c>
      <c r="P357" s="54" t="str">
        <f>IF(ISNA(VLOOKUP(A357,法規化學品資料庫!$A$1386:$D$1532,4,FALSE)),"",VLOOKUP(A357,法規化學品資料庫!$A$1386:$D$1532,4,FALSE))</f>
        <v/>
      </c>
      <c r="Q357" s="53" t="str">
        <f>IF(ISNA(VLOOKUP(A357,法規化學品資料庫!$A$1533:$D$1908,4,FALSE)),"",VLOOKUP(A357,法規化學品資料庫!$A$1533:$D$1908,4,FALSE))</f>
        <v/>
      </c>
      <c r="R357" s="70" t="str">
        <f>IF(ISNA(VLOOKUP(A357,法規化學品資料庫!$A$1909:$D$1984,4,FALSE)),"",VLOOKUP(A357,法規化學品資料庫!$A$1909:$D$1984,4,FALSE))</f>
        <v/>
      </c>
    </row>
    <row r="358" spans="1:18" ht="49.5" x14ac:dyDescent="0.25">
      <c r="A358" s="61"/>
      <c r="B358" s="49"/>
      <c r="C358" s="49"/>
      <c r="D358" s="61"/>
      <c r="E358" s="61"/>
      <c r="F358" s="61"/>
      <c r="G358" s="61"/>
      <c r="H358" s="61"/>
      <c r="I358" s="61"/>
      <c r="J358" s="52" t="s">
        <v>1933</v>
      </c>
      <c r="K358" s="53" t="str">
        <f>IF(ISNA(VLOOKUP(A358,法規化學品資料庫!$A$1:$D$1173,4,FALSE)),"",VLOOKUP(A358,法規化學品資料庫!$A$1:$D$1173,4,FALSE))</f>
        <v/>
      </c>
      <c r="L358" s="53" t="str">
        <f>IF(ISNA(VLOOKUP(A358,法規化學品資料庫!$A$1174:$D$1279,4,FALSE)),"",VLOOKUP(A358,法規化學品資料庫!$A$1174:$D$1279,4,FALSE))</f>
        <v/>
      </c>
      <c r="M358" s="53" t="str">
        <f>IF(ISNA(VLOOKUP(A358,法規化學品資料庫!$A$1280:$D$1302,4,FALSE)),"",VLOOKUP(A358,法規化學品資料庫!$A$1280:$D$1302,4,FALSE))</f>
        <v/>
      </c>
      <c r="N358" s="53" t="str">
        <f>IF(ISNA(VLOOKUP(A358,法規化學品資料庫!$A$1303:$D$1327,4,FALSE)),"",VLOOKUP(A358,法規化學品資料庫!$A$1303:$D$1327,4,FALSE))</f>
        <v/>
      </c>
      <c r="O358" s="54" t="str">
        <f>IF(ISNA(VLOOKUP(A358,法規化學品資料庫!$A$1328:$D$1385,4,FALSE)),"",VLOOKUP(A358,法規化學品資料庫!$A$1328:$D$1385,4,FALSE))</f>
        <v/>
      </c>
      <c r="P358" s="54" t="str">
        <f>IF(ISNA(VLOOKUP(A358,法規化學品資料庫!$A$1386:$D$1532,4,FALSE)),"",VLOOKUP(A358,法規化學品資料庫!$A$1386:$D$1532,4,FALSE))</f>
        <v/>
      </c>
      <c r="Q358" s="53" t="str">
        <f>IF(ISNA(VLOOKUP(A358,法規化學品資料庫!$A$1533:$D$1908,4,FALSE)),"",VLOOKUP(A358,法規化學品資料庫!$A$1533:$D$1908,4,FALSE))</f>
        <v/>
      </c>
      <c r="R358" s="70" t="str">
        <f>IF(ISNA(VLOOKUP(A358,法規化學品資料庫!$A$1909:$D$1984,4,FALSE)),"",VLOOKUP(A358,法規化學品資料庫!$A$1909:$D$1984,4,FALSE))</f>
        <v/>
      </c>
    </row>
    <row r="359" spans="1:18" ht="49.5" x14ac:dyDescent="0.25">
      <c r="A359" s="61"/>
      <c r="B359" s="49"/>
      <c r="C359" s="49"/>
      <c r="D359" s="61"/>
      <c r="E359" s="61"/>
      <c r="F359" s="61"/>
      <c r="G359" s="61"/>
      <c r="H359" s="61"/>
      <c r="I359" s="61"/>
      <c r="J359" s="52" t="s">
        <v>1933</v>
      </c>
      <c r="K359" s="53" t="str">
        <f>IF(ISNA(VLOOKUP(A359,法規化學品資料庫!$A$1:$D$1173,4,FALSE)),"",VLOOKUP(A359,法規化學品資料庫!$A$1:$D$1173,4,FALSE))</f>
        <v/>
      </c>
      <c r="L359" s="53" t="str">
        <f>IF(ISNA(VLOOKUP(A359,法規化學品資料庫!$A$1174:$D$1279,4,FALSE)),"",VLOOKUP(A359,法規化學品資料庫!$A$1174:$D$1279,4,FALSE))</f>
        <v/>
      </c>
      <c r="M359" s="53" t="str">
        <f>IF(ISNA(VLOOKUP(A359,法規化學品資料庫!$A$1280:$D$1302,4,FALSE)),"",VLOOKUP(A359,法規化學品資料庫!$A$1280:$D$1302,4,FALSE))</f>
        <v/>
      </c>
      <c r="N359" s="53" t="str">
        <f>IF(ISNA(VLOOKUP(A359,法規化學品資料庫!$A$1303:$D$1327,4,FALSE)),"",VLOOKUP(A359,法規化學品資料庫!$A$1303:$D$1327,4,FALSE))</f>
        <v/>
      </c>
      <c r="O359" s="54" t="str">
        <f>IF(ISNA(VLOOKUP(A359,法規化學品資料庫!$A$1328:$D$1385,4,FALSE)),"",VLOOKUP(A359,法規化學品資料庫!$A$1328:$D$1385,4,FALSE))</f>
        <v/>
      </c>
      <c r="P359" s="54" t="str">
        <f>IF(ISNA(VLOOKUP(A359,法規化學品資料庫!$A$1386:$D$1532,4,FALSE)),"",VLOOKUP(A359,法規化學品資料庫!$A$1386:$D$1532,4,FALSE))</f>
        <v/>
      </c>
      <c r="Q359" s="53" t="str">
        <f>IF(ISNA(VLOOKUP(A359,法規化學品資料庫!$A$1533:$D$1908,4,FALSE)),"",VLOOKUP(A359,法規化學品資料庫!$A$1533:$D$1908,4,FALSE))</f>
        <v/>
      </c>
      <c r="R359" s="70" t="str">
        <f>IF(ISNA(VLOOKUP(A359,法規化學品資料庫!$A$1909:$D$1984,4,FALSE)),"",VLOOKUP(A359,法規化學品資料庫!$A$1909:$D$1984,4,FALSE))</f>
        <v/>
      </c>
    </row>
    <row r="360" spans="1:18" ht="49.5" x14ac:dyDescent="0.25">
      <c r="A360" s="61"/>
      <c r="B360" s="49"/>
      <c r="C360" s="49"/>
      <c r="D360" s="61"/>
      <c r="E360" s="61"/>
      <c r="F360" s="61"/>
      <c r="G360" s="61"/>
      <c r="H360" s="61"/>
      <c r="I360" s="61"/>
      <c r="J360" s="52" t="s">
        <v>1933</v>
      </c>
      <c r="K360" s="53" t="str">
        <f>IF(ISNA(VLOOKUP(A360,法規化學品資料庫!$A$1:$D$1173,4,FALSE)),"",VLOOKUP(A360,法規化學品資料庫!$A$1:$D$1173,4,FALSE))</f>
        <v/>
      </c>
      <c r="L360" s="53" t="str">
        <f>IF(ISNA(VLOOKUP(A360,法規化學品資料庫!$A$1174:$D$1279,4,FALSE)),"",VLOOKUP(A360,法規化學品資料庫!$A$1174:$D$1279,4,FALSE))</f>
        <v/>
      </c>
      <c r="M360" s="53" t="str">
        <f>IF(ISNA(VLOOKUP(A360,法規化學品資料庫!$A$1280:$D$1302,4,FALSE)),"",VLOOKUP(A360,法規化學品資料庫!$A$1280:$D$1302,4,FALSE))</f>
        <v/>
      </c>
      <c r="N360" s="53" t="str">
        <f>IF(ISNA(VLOOKUP(A360,法規化學品資料庫!$A$1303:$D$1327,4,FALSE)),"",VLOOKUP(A360,法規化學品資料庫!$A$1303:$D$1327,4,FALSE))</f>
        <v/>
      </c>
      <c r="O360" s="54" t="str">
        <f>IF(ISNA(VLOOKUP(A360,法規化學品資料庫!$A$1328:$D$1385,4,FALSE)),"",VLOOKUP(A360,法規化學品資料庫!$A$1328:$D$1385,4,FALSE))</f>
        <v/>
      </c>
      <c r="P360" s="54" t="str">
        <f>IF(ISNA(VLOOKUP(A360,法規化學品資料庫!$A$1386:$D$1532,4,FALSE)),"",VLOOKUP(A360,法規化學品資料庫!$A$1386:$D$1532,4,FALSE))</f>
        <v/>
      </c>
      <c r="Q360" s="53" t="str">
        <f>IF(ISNA(VLOOKUP(A360,法規化學品資料庫!$A$1533:$D$1908,4,FALSE)),"",VLOOKUP(A360,法規化學品資料庫!$A$1533:$D$1908,4,FALSE))</f>
        <v/>
      </c>
      <c r="R360" s="70" t="str">
        <f>IF(ISNA(VLOOKUP(A360,法規化學品資料庫!$A$1909:$D$1984,4,FALSE)),"",VLOOKUP(A360,法規化學品資料庫!$A$1909:$D$1984,4,FALSE))</f>
        <v/>
      </c>
    </row>
    <row r="361" spans="1:18" ht="49.5" x14ac:dyDescent="0.25">
      <c r="A361" s="61"/>
      <c r="B361" s="49"/>
      <c r="C361" s="49"/>
      <c r="D361" s="61"/>
      <c r="E361" s="61"/>
      <c r="F361" s="61"/>
      <c r="G361" s="61"/>
      <c r="H361" s="61"/>
      <c r="I361" s="61"/>
      <c r="J361" s="52" t="s">
        <v>1933</v>
      </c>
      <c r="K361" s="53" t="str">
        <f>IF(ISNA(VLOOKUP(A361,法規化學品資料庫!$A$1:$D$1173,4,FALSE)),"",VLOOKUP(A361,法規化學品資料庫!$A$1:$D$1173,4,FALSE))</f>
        <v/>
      </c>
      <c r="L361" s="53" t="str">
        <f>IF(ISNA(VLOOKUP(A361,法規化學品資料庫!$A$1174:$D$1279,4,FALSE)),"",VLOOKUP(A361,法規化學品資料庫!$A$1174:$D$1279,4,FALSE))</f>
        <v/>
      </c>
      <c r="M361" s="53" t="str">
        <f>IF(ISNA(VLOOKUP(A361,法規化學品資料庫!$A$1280:$D$1302,4,FALSE)),"",VLOOKUP(A361,法規化學品資料庫!$A$1280:$D$1302,4,FALSE))</f>
        <v/>
      </c>
      <c r="N361" s="53" t="str">
        <f>IF(ISNA(VLOOKUP(A361,法規化學品資料庫!$A$1303:$D$1327,4,FALSE)),"",VLOOKUP(A361,法規化學品資料庫!$A$1303:$D$1327,4,FALSE))</f>
        <v/>
      </c>
      <c r="O361" s="54" t="str">
        <f>IF(ISNA(VLOOKUP(A361,法規化學品資料庫!$A$1328:$D$1385,4,FALSE)),"",VLOOKUP(A361,法規化學品資料庫!$A$1328:$D$1385,4,FALSE))</f>
        <v/>
      </c>
      <c r="P361" s="54" t="str">
        <f>IF(ISNA(VLOOKUP(A361,法規化學品資料庫!$A$1386:$D$1532,4,FALSE)),"",VLOOKUP(A361,法規化學品資料庫!$A$1386:$D$1532,4,FALSE))</f>
        <v/>
      </c>
      <c r="Q361" s="53" t="str">
        <f>IF(ISNA(VLOOKUP(A361,法規化學品資料庫!$A$1533:$D$1908,4,FALSE)),"",VLOOKUP(A361,法規化學品資料庫!$A$1533:$D$1908,4,FALSE))</f>
        <v/>
      </c>
      <c r="R361" s="70" t="str">
        <f>IF(ISNA(VLOOKUP(A361,法規化學品資料庫!$A$1909:$D$1984,4,FALSE)),"",VLOOKUP(A361,法規化學品資料庫!$A$1909:$D$1984,4,FALSE))</f>
        <v/>
      </c>
    </row>
    <row r="362" spans="1:18" ht="49.5" x14ac:dyDescent="0.25">
      <c r="A362" s="61"/>
      <c r="B362" s="49"/>
      <c r="C362" s="49"/>
      <c r="D362" s="61"/>
      <c r="E362" s="61"/>
      <c r="F362" s="61"/>
      <c r="G362" s="61"/>
      <c r="H362" s="61"/>
      <c r="I362" s="61"/>
      <c r="J362" s="52" t="s">
        <v>1933</v>
      </c>
      <c r="K362" s="53" t="str">
        <f>IF(ISNA(VLOOKUP(A362,法規化學品資料庫!$A$1:$D$1173,4,FALSE)),"",VLOOKUP(A362,法規化學品資料庫!$A$1:$D$1173,4,FALSE))</f>
        <v/>
      </c>
      <c r="L362" s="53" t="str">
        <f>IF(ISNA(VLOOKUP(A362,法規化學品資料庫!$A$1174:$D$1279,4,FALSE)),"",VLOOKUP(A362,法規化學品資料庫!$A$1174:$D$1279,4,FALSE))</f>
        <v/>
      </c>
      <c r="M362" s="53" t="str">
        <f>IF(ISNA(VLOOKUP(A362,法規化學品資料庫!$A$1280:$D$1302,4,FALSE)),"",VLOOKUP(A362,法規化學品資料庫!$A$1280:$D$1302,4,FALSE))</f>
        <v/>
      </c>
      <c r="N362" s="53" t="str">
        <f>IF(ISNA(VLOOKUP(A362,法規化學品資料庫!$A$1303:$D$1327,4,FALSE)),"",VLOOKUP(A362,法規化學品資料庫!$A$1303:$D$1327,4,FALSE))</f>
        <v/>
      </c>
      <c r="O362" s="54" t="str">
        <f>IF(ISNA(VLOOKUP(A362,法規化學品資料庫!$A$1328:$D$1385,4,FALSE)),"",VLOOKUP(A362,法規化學品資料庫!$A$1328:$D$1385,4,FALSE))</f>
        <v/>
      </c>
      <c r="P362" s="54" t="str">
        <f>IF(ISNA(VLOOKUP(A362,法規化學品資料庫!$A$1386:$D$1532,4,FALSE)),"",VLOOKUP(A362,法規化學品資料庫!$A$1386:$D$1532,4,FALSE))</f>
        <v/>
      </c>
      <c r="Q362" s="53" t="str">
        <f>IF(ISNA(VLOOKUP(A362,法規化學品資料庫!$A$1533:$D$1908,4,FALSE)),"",VLOOKUP(A362,法規化學品資料庫!$A$1533:$D$1908,4,FALSE))</f>
        <v/>
      </c>
      <c r="R362" s="70" t="str">
        <f>IF(ISNA(VLOOKUP(A362,法規化學品資料庫!$A$1909:$D$1984,4,FALSE)),"",VLOOKUP(A362,法規化學品資料庫!$A$1909:$D$1984,4,FALSE))</f>
        <v/>
      </c>
    </row>
    <row r="363" spans="1:18" ht="49.5" x14ac:dyDescent="0.25">
      <c r="A363" s="61"/>
      <c r="B363" s="49"/>
      <c r="C363" s="49"/>
      <c r="D363" s="61"/>
      <c r="E363" s="61"/>
      <c r="F363" s="61"/>
      <c r="G363" s="61"/>
      <c r="H363" s="61"/>
      <c r="I363" s="61"/>
      <c r="J363" s="52" t="s">
        <v>1933</v>
      </c>
      <c r="K363" s="53" t="str">
        <f>IF(ISNA(VLOOKUP(A363,法規化學品資料庫!$A$1:$D$1173,4,FALSE)),"",VLOOKUP(A363,法規化學品資料庫!$A$1:$D$1173,4,FALSE))</f>
        <v/>
      </c>
      <c r="L363" s="53" t="str">
        <f>IF(ISNA(VLOOKUP(A363,法規化學品資料庫!$A$1174:$D$1279,4,FALSE)),"",VLOOKUP(A363,法規化學品資料庫!$A$1174:$D$1279,4,FALSE))</f>
        <v/>
      </c>
      <c r="M363" s="53" t="str">
        <f>IF(ISNA(VLOOKUP(A363,法規化學品資料庫!$A$1280:$D$1302,4,FALSE)),"",VLOOKUP(A363,法規化學品資料庫!$A$1280:$D$1302,4,FALSE))</f>
        <v/>
      </c>
      <c r="N363" s="53" t="str">
        <f>IF(ISNA(VLOOKUP(A363,法規化學品資料庫!$A$1303:$D$1327,4,FALSE)),"",VLOOKUP(A363,法規化學品資料庫!$A$1303:$D$1327,4,FALSE))</f>
        <v/>
      </c>
      <c r="O363" s="54" t="str">
        <f>IF(ISNA(VLOOKUP(A363,法規化學品資料庫!$A$1328:$D$1385,4,FALSE)),"",VLOOKUP(A363,法規化學品資料庫!$A$1328:$D$1385,4,FALSE))</f>
        <v/>
      </c>
      <c r="P363" s="54" t="str">
        <f>IF(ISNA(VLOOKUP(A363,法規化學品資料庫!$A$1386:$D$1532,4,FALSE)),"",VLOOKUP(A363,法規化學品資料庫!$A$1386:$D$1532,4,FALSE))</f>
        <v/>
      </c>
      <c r="Q363" s="53" t="str">
        <f>IF(ISNA(VLOOKUP(A363,法規化學品資料庫!$A$1533:$D$1908,4,FALSE)),"",VLOOKUP(A363,法規化學品資料庫!$A$1533:$D$1908,4,FALSE))</f>
        <v/>
      </c>
      <c r="R363" s="70" t="str">
        <f>IF(ISNA(VLOOKUP(A363,法規化學品資料庫!$A$1909:$D$1984,4,FALSE)),"",VLOOKUP(A363,法規化學品資料庫!$A$1909:$D$1984,4,FALSE))</f>
        <v/>
      </c>
    </row>
    <row r="364" spans="1:18" ht="49.5" x14ac:dyDescent="0.25">
      <c r="A364" s="61"/>
      <c r="B364" s="49"/>
      <c r="C364" s="49"/>
      <c r="D364" s="61"/>
      <c r="E364" s="61"/>
      <c r="F364" s="61"/>
      <c r="G364" s="61"/>
      <c r="H364" s="61"/>
      <c r="I364" s="61"/>
      <c r="J364" s="52" t="s">
        <v>1933</v>
      </c>
      <c r="K364" s="53" t="str">
        <f>IF(ISNA(VLOOKUP(A364,法規化學品資料庫!$A$1:$D$1173,4,FALSE)),"",VLOOKUP(A364,法規化學品資料庫!$A$1:$D$1173,4,FALSE))</f>
        <v/>
      </c>
      <c r="L364" s="53" t="str">
        <f>IF(ISNA(VLOOKUP(A364,法規化學品資料庫!$A$1174:$D$1279,4,FALSE)),"",VLOOKUP(A364,法規化學品資料庫!$A$1174:$D$1279,4,FALSE))</f>
        <v/>
      </c>
      <c r="M364" s="53" t="str">
        <f>IF(ISNA(VLOOKUP(A364,法規化學品資料庫!$A$1280:$D$1302,4,FALSE)),"",VLOOKUP(A364,法規化學品資料庫!$A$1280:$D$1302,4,FALSE))</f>
        <v/>
      </c>
      <c r="N364" s="53" t="str">
        <f>IF(ISNA(VLOOKUP(A364,法規化學品資料庫!$A$1303:$D$1327,4,FALSE)),"",VLOOKUP(A364,法規化學品資料庫!$A$1303:$D$1327,4,FALSE))</f>
        <v/>
      </c>
      <c r="O364" s="54" t="str">
        <f>IF(ISNA(VLOOKUP(A364,法規化學品資料庫!$A$1328:$D$1385,4,FALSE)),"",VLOOKUP(A364,法規化學品資料庫!$A$1328:$D$1385,4,FALSE))</f>
        <v/>
      </c>
      <c r="P364" s="54" t="str">
        <f>IF(ISNA(VLOOKUP(A364,法規化學品資料庫!$A$1386:$D$1532,4,FALSE)),"",VLOOKUP(A364,法規化學品資料庫!$A$1386:$D$1532,4,FALSE))</f>
        <v/>
      </c>
      <c r="Q364" s="53" t="str">
        <f>IF(ISNA(VLOOKUP(A364,法規化學品資料庫!$A$1533:$D$1908,4,FALSE)),"",VLOOKUP(A364,法規化學品資料庫!$A$1533:$D$1908,4,FALSE))</f>
        <v/>
      </c>
      <c r="R364" s="70" t="str">
        <f>IF(ISNA(VLOOKUP(A364,法規化學品資料庫!$A$1909:$D$1984,4,FALSE)),"",VLOOKUP(A364,法規化學品資料庫!$A$1909:$D$1984,4,FALSE))</f>
        <v/>
      </c>
    </row>
    <row r="365" spans="1:18" ht="49.5" x14ac:dyDescent="0.25">
      <c r="A365" s="61"/>
      <c r="B365" s="49"/>
      <c r="C365" s="49"/>
      <c r="D365" s="61"/>
      <c r="E365" s="61"/>
      <c r="F365" s="61"/>
      <c r="G365" s="61"/>
      <c r="H365" s="61"/>
      <c r="I365" s="61"/>
      <c r="J365" s="52" t="s">
        <v>1933</v>
      </c>
      <c r="K365" s="53" t="str">
        <f>IF(ISNA(VLOOKUP(A365,法規化學品資料庫!$A$1:$D$1173,4,FALSE)),"",VLOOKUP(A365,法規化學品資料庫!$A$1:$D$1173,4,FALSE))</f>
        <v/>
      </c>
      <c r="L365" s="53" t="str">
        <f>IF(ISNA(VLOOKUP(A365,法規化學品資料庫!$A$1174:$D$1279,4,FALSE)),"",VLOOKUP(A365,法規化學品資料庫!$A$1174:$D$1279,4,FALSE))</f>
        <v/>
      </c>
      <c r="M365" s="53" t="str">
        <f>IF(ISNA(VLOOKUP(A365,法規化學品資料庫!$A$1280:$D$1302,4,FALSE)),"",VLOOKUP(A365,法規化學品資料庫!$A$1280:$D$1302,4,FALSE))</f>
        <v/>
      </c>
      <c r="N365" s="53" t="str">
        <f>IF(ISNA(VLOOKUP(A365,法規化學品資料庫!$A$1303:$D$1327,4,FALSE)),"",VLOOKUP(A365,法規化學品資料庫!$A$1303:$D$1327,4,FALSE))</f>
        <v/>
      </c>
      <c r="O365" s="54" t="str">
        <f>IF(ISNA(VLOOKUP(A365,法規化學品資料庫!$A$1328:$D$1385,4,FALSE)),"",VLOOKUP(A365,法規化學品資料庫!$A$1328:$D$1385,4,FALSE))</f>
        <v/>
      </c>
      <c r="P365" s="54" t="str">
        <f>IF(ISNA(VLOOKUP(A365,法規化學品資料庫!$A$1386:$D$1532,4,FALSE)),"",VLOOKUP(A365,法規化學品資料庫!$A$1386:$D$1532,4,FALSE))</f>
        <v/>
      </c>
      <c r="Q365" s="53" t="str">
        <f>IF(ISNA(VLOOKUP(A365,法規化學品資料庫!$A$1533:$D$1908,4,FALSE)),"",VLOOKUP(A365,法規化學品資料庫!$A$1533:$D$1908,4,FALSE))</f>
        <v/>
      </c>
      <c r="R365" s="70" t="str">
        <f>IF(ISNA(VLOOKUP(A365,法規化學品資料庫!$A$1909:$D$1984,4,FALSE)),"",VLOOKUP(A365,法規化學品資料庫!$A$1909:$D$1984,4,FALSE))</f>
        <v/>
      </c>
    </row>
    <row r="366" spans="1:18" ht="49.5" x14ac:dyDescent="0.25">
      <c r="A366" s="61"/>
      <c r="B366" s="49"/>
      <c r="C366" s="49"/>
      <c r="D366" s="61"/>
      <c r="E366" s="61"/>
      <c r="F366" s="61"/>
      <c r="G366" s="61"/>
      <c r="H366" s="61"/>
      <c r="I366" s="61"/>
      <c r="J366" s="52" t="s">
        <v>1933</v>
      </c>
      <c r="K366" s="53" t="str">
        <f>IF(ISNA(VLOOKUP(A366,法規化學品資料庫!$A$1:$D$1173,4,FALSE)),"",VLOOKUP(A366,法規化學品資料庫!$A$1:$D$1173,4,FALSE))</f>
        <v/>
      </c>
      <c r="L366" s="53" t="str">
        <f>IF(ISNA(VLOOKUP(A366,法規化學品資料庫!$A$1174:$D$1279,4,FALSE)),"",VLOOKUP(A366,法規化學品資料庫!$A$1174:$D$1279,4,FALSE))</f>
        <v/>
      </c>
      <c r="M366" s="53" t="str">
        <f>IF(ISNA(VLOOKUP(A366,法規化學品資料庫!$A$1280:$D$1302,4,FALSE)),"",VLOOKUP(A366,法規化學品資料庫!$A$1280:$D$1302,4,FALSE))</f>
        <v/>
      </c>
      <c r="N366" s="53" t="str">
        <f>IF(ISNA(VLOOKUP(A366,法規化學品資料庫!$A$1303:$D$1327,4,FALSE)),"",VLOOKUP(A366,法規化學品資料庫!$A$1303:$D$1327,4,FALSE))</f>
        <v/>
      </c>
      <c r="O366" s="54" t="str">
        <f>IF(ISNA(VLOOKUP(A366,法規化學品資料庫!$A$1328:$D$1385,4,FALSE)),"",VLOOKUP(A366,法規化學品資料庫!$A$1328:$D$1385,4,FALSE))</f>
        <v/>
      </c>
      <c r="P366" s="54" t="str">
        <f>IF(ISNA(VLOOKUP(A366,法規化學品資料庫!$A$1386:$D$1532,4,FALSE)),"",VLOOKUP(A366,法規化學品資料庫!$A$1386:$D$1532,4,FALSE))</f>
        <v/>
      </c>
      <c r="Q366" s="53" t="str">
        <f>IF(ISNA(VLOOKUP(A366,法規化學品資料庫!$A$1533:$D$1908,4,FALSE)),"",VLOOKUP(A366,法規化學品資料庫!$A$1533:$D$1908,4,FALSE))</f>
        <v/>
      </c>
      <c r="R366" s="70" t="str">
        <f>IF(ISNA(VLOOKUP(A366,法規化學品資料庫!$A$1909:$D$1984,4,FALSE)),"",VLOOKUP(A366,法規化學品資料庫!$A$1909:$D$1984,4,FALSE))</f>
        <v/>
      </c>
    </row>
    <row r="367" spans="1:18" ht="49.5" x14ac:dyDescent="0.25">
      <c r="A367" s="61"/>
      <c r="B367" s="49"/>
      <c r="C367" s="49"/>
      <c r="D367" s="61"/>
      <c r="E367" s="61"/>
      <c r="F367" s="61"/>
      <c r="G367" s="61"/>
      <c r="H367" s="61"/>
      <c r="I367" s="61"/>
      <c r="J367" s="52" t="s">
        <v>1933</v>
      </c>
      <c r="K367" s="53" t="str">
        <f>IF(ISNA(VLOOKUP(A367,法規化學品資料庫!$A$1:$D$1173,4,FALSE)),"",VLOOKUP(A367,法規化學品資料庫!$A$1:$D$1173,4,FALSE))</f>
        <v/>
      </c>
      <c r="L367" s="53" t="str">
        <f>IF(ISNA(VLOOKUP(A367,法規化學品資料庫!$A$1174:$D$1279,4,FALSE)),"",VLOOKUP(A367,法規化學品資料庫!$A$1174:$D$1279,4,FALSE))</f>
        <v/>
      </c>
      <c r="M367" s="53" t="str">
        <f>IF(ISNA(VLOOKUP(A367,法規化學品資料庫!$A$1280:$D$1302,4,FALSE)),"",VLOOKUP(A367,法規化學品資料庫!$A$1280:$D$1302,4,FALSE))</f>
        <v/>
      </c>
      <c r="N367" s="53" t="str">
        <f>IF(ISNA(VLOOKUP(A367,法規化學品資料庫!$A$1303:$D$1327,4,FALSE)),"",VLOOKUP(A367,法規化學品資料庫!$A$1303:$D$1327,4,FALSE))</f>
        <v/>
      </c>
      <c r="O367" s="54" t="str">
        <f>IF(ISNA(VLOOKUP(A367,法規化學品資料庫!$A$1328:$D$1385,4,FALSE)),"",VLOOKUP(A367,法規化學品資料庫!$A$1328:$D$1385,4,FALSE))</f>
        <v/>
      </c>
      <c r="P367" s="54" t="str">
        <f>IF(ISNA(VLOOKUP(A367,法規化學品資料庫!$A$1386:$D$1532,4,FALSE)),"",VLOOKUP(A367,法規化學品資料庫!$A$1386:$D$1532,4,FALSE))</f>
        <v/>
      </c>
      <c r="Q367" s="53" t="str">
        <f>IF(ISNA(VLOOKUP(A367,法規化學品資料庫!$A$1533:$D$1908,4,FALSE)),"",VLOOKUP(A367,法規化學品資料庫!$A$1533:$D$1908,4,FALSE))</f>
        <v/>
      </c>
      <c r="R367" s="70" t="str">
        <f>IF(ISNA(VLOOKUP(A367,法規化學品資料庫!$A$1909:$D$1984,4,FALSE)),"",VLOOKUP(A367,法規化學品資料庫!$A$1909:$D$1984,4,FALSE))</f>
        <v/>
      </c>
    </row>
    <row r="368" spans="1:18" ht="49.5" x14ac:dyDescent="0.25">
      <c r="A368" s="61"/>
      <c r="B368" s="49"/>
      <c r="C368" s="49"/>
      <c r="D368" s="61"/>
      <c r="E368" s="61"/>
      <c r="F368" s="61"/>
      <c r="G368" s="61"/>
      <c r="H368" s="61"/>
      <c r="I368" s="61"/>
      <c r="J368" s="52" t="s">
        <v>1933</v>
      </c>
      <c r="K368" s="53" t="str">
        <f>IF(ISNA(VLOOKUP(A368,法規化學品資料庫!$A$1:$D$1173,4,FALSE)),"",VLOOKUP(A368,法規化學品資料庫!$A$1:$D$1173,4,FALSE))</f>
        <v/>
      </c>
      <c r="L368" s="53" t="str">
        <f>IF(ISNA(VLOOKUP(A368,法規化學品資料庫!$A$1174:$D$1279,4,FALSE)),"",VLOOKUP(A368,法規化學品資料庫!$A$1174:$D$1279,4,FALSE))</f>
        <v/>
      </c>
      <c r="M368" s="53" t="str">
        <f>IF(ISNA(VLOOKUP(A368,法規化學品資料庫!$A$1280:$D$1302,4,FALSE)),"",VLOOKUP(A368,法規化學品資料庫!$A$1280:$D$1302,4,FALSE))</f>
        <v/>
      </c>
      <c r="N368" s="53" t="str">
        <f>IF(ISNA(VLOOKUP(A368,法規化學品資料庫!$A$1303:$D$1327,4,FALSE)),"",VLOOKUP(A368,法規化學品資料庫!$A$1303:$D$1327,4,FALSE))</f>
        <v/>
      </c>
      <c r="O368" s="54" t="str">
        <f>IF(ISNA(VLOOKUP(A368,法規化學品資料庫!$A$1328:$D$1385,4,FALSE)),"",VLOOKUP(A368,法規化學品資料庫!$A$1328:$D$1385,4,FALSE))</f>
        <v/>
      </c>
      <c r="P368" s="54" t="str">
        <f>IF(ISNA(VLOOKUP(A368,法規化學品資料庫!$A$1386:$D$1532,4,FALSE)),"",VLOOKUP(A368,法規化學品資料庫!$A$1386:$D$1532,4,FALSE))</f>
        <v/>
      </c>
      <c r="Q368" s="53" t="str">
        <f>IF(ISNA(VLOOKUP(A368,法規化學品資料庫!$A$1533:$D$1908,4,FALSE)),"",VLOOKUP(A368,法規化學品資料庫!$A$1533:$D$1908,4,FALSE))</f>
        <v/>
      </c>
      <c r="R368" s="70" t="str">
        <f>IF(ISNA(VLOOKUP(A368,法規化學品資料庫!$A$1909:$D$1984,4,FALSE)),"",VLOOKUP(A368,法規化學品資料庫!$A$1909:$D$1984,4,FALSE))</f>
        <v/>
      </c>
    </row>
    <row r="369" spans="1:18" ht="49.5" x14ac:dyDescent="0.25">
      <c r="A369" s="61"/>
      <c r="B369" s="49"/>
      <c r="C369" s="49"/>
      <c r="D369" s="61"/>
      <c r="E369" s="61"/>
      <c r="F369" s="61"/>
      <c r="G369" s="61"/>
      <c r="H369" s="61"/>
      <c r="I369" s="61"/>
      <c r="J369" s="52" t="s">
        <v>1933</v>
      </c>
      <c r="K369" s="53" t="str">
        <f>IF(ISNA(VLOOKUP(A369,法規化學品資料庫!$A$1:$D$1173,4,FALSE)),"",VLOOKUP(A369,法規化學品資料庫!$A$1:$D$1173,4,FALSE))</f>
        <v/>
      </c>
      <c r="L369" s="53" t="str">
        <f>IF(ISNA(VLOOKUP(A369,法規化學品資料庫!$A$1174:$D$1279,4,FALSE)),"",VLOOKUP(A369,法規化學品資料庫!$A$1174:$D$1279,4,FALSE))</f>
        <v/>
      </c>
      <c r="M369" s="53" t="str">
        <f>IF(ISNA(VLOOKUP(A369,法規化學品資料庫!$A$1280:$D$1302,4,FALSE)),"",VLOOKUP(A369,法規化學品資料庫!$A$1280:$D$1302,4,FALSE))</f>
        <v/>
      </c>
      <c r="N369" s="53" t="str">
        <f>IF(ISNA(VLOOKUP(A369,法規化學品資料庫!$A$1303:$D$1327,4,FALSE)),"",VLOOKUP(A369,法規化學品資料庫!$A$1303:$D$1327,4,FALSE))</f>
        <v/>
      </c>
      <c r="O369" s="54" t="str">
        <f>IF(ISNA(VLOOKUP(A369,法規化學品資料庫!$A$1328:$D$1385,4,FALSE)),"",VLOOKUP(A369,法規化學品資料庫!$A$1328:$D$1385,4,FALSE))</f>
        <v/>
      </c>
      <c r="P369" s="54" t="str">
        <f>IF(ISNA(VLOOKUP(A369,法規化學品資料庫!$A$1386:$D$1532,4,FALSE)),"",VLOOKUP(A369,法規化學品資料庫!$A$1386:$D$1532,4,FALSE))</f>
        <v/>
      </c>
      <c r="Q369" s="53" t="str">
        <f>IF(ISNA(VLOOKUP(A369,法規化學品資料庫!$A$1533:$D$1908,4,FALSE)),"",VLOOKUP(A369,法規化學品資料庫!$A$1533:$D$1908,4,FALSE))</f>
        <v/>
      </c>
      <c r="R369" s="70" t="str">
        <f>IF(ISNA(VLOOKUP(A369,法規化學品資料庫!$A$1909:$D$1984,4,FALSE)),"",VLOOKUP(A369,法規化學品資料庫!$A$1909:$D$1984,4,FALSE))</f>
        <v/>
      </c>
    </row>
    <row r="370" spans="1:18" ht="49.5" x14ac:dyDescent="0.25">
      <c r="A370" s="61"/>
      <c r="B370" s="49"/>
      <c r="C370" s="49"/>
      <c r="D370" s="61"/>
      <c r="E370" s="61"/>
      <c r="F370" s="61"/>
      <c r="G370" s="61"/>
      <c r="H370" s="61"/>
      <c r="I370" s="61"/>
      <c r="J370" s="52" t="s">
        <v>1933</v>
      </c>
      <c r="K370" s="53" t="str">
        <f>IF(ISNA(VLOOKUP(A370,法規化學品資料庫!$A$1:$D$1173,4,FALSE)),"",VLOOKUP(A370,法規化學品資料庫!$A$1:$D$1173,4,FALSE))</f>
        <v/>
      </c>
      <c r="L370" s="53" t="str">
        <f>IF(ISNA(VLOOKUP(A370,法規化學品資料庫!$A$1174:$D$1279,4,FALSE)),"",VLOOKUP(A370,法規化學品資料庫!$A$1174:$D$1279,4,FALSE))</f>
        <v/>
      </c>
      <c r="M370" s="53" t="str">
        <f>IF(ISNA(VLOOKUP(A370,法規化學品資料庫!$A$1280:$D$1302,4,FALSE)),"",VLOOKUP(A370,法規化學品資料庫!$A$1280:$D$1302,4,FALSE))</f>
        <v/>
      </c>
      <c r="N370" s="53" t="str">
        <f>IF(ISNA(VLOOKUP(A370,法規化學品資料庫!$A$1303:$D$1327,4,FALSE)),"",VLOOKUP(A370,法規化學品資料庫!$A$1303:$D$1327,4,FALSE))</f>
        <v/>
      </c>
      <c r="O370" s="54" t="str">
        <f>IF(ISNA(VLOOKUP(A370,法規化學品資料庫!$A$1328:$D$1385,4,FALSE)),"",VLOOKUP(A370,法規化學品資料庫!$A$1328:$D$1385,4,FALSE))</f>
        <v/>
      </c>
      <c r="P370" s="54" t="str">
        <f>IF(ISNA(VLOOKUP(A370,法規化學品資料庫!$A$1386:$D$1532,4,FALSE)),"",VLOOKUP(A370,法規化學品資料庫!$A$1386:$D$1532,4,FALSE))</f>
        <v/>
      </c>
      <c r="Q370" s="53" t="str">
        <f>IF(ISNA(VLOOKUP(A370,法規化學品資料庫!$A$1533:$D$1908,4,FALSE)),"",VLOOKUP(A370,法規化學品資料庫!$A$1533:$D$1908,4,FALSE))</f>
        <v/>
      </c>
      <c r="R370" s="70" t="str">
        <f>IF(ISNA(VLOOKUP(A370,法規化學品資料庫!$A$1909:$D$1984,4,FALSE)),"",VLOOKUP(A370,法規化學品資料庫!$A$1909:$D$1984,4,FALSE))</f>
        <v/>
      </c>
    </row>
    <row r="371" spans="1:18" ht="49.5" x14ac:dyDescent="0.25">
      <c r="A371" s="61"/>
      <c r="B371" s="49"/>
      <c r="C371" s="49"/>
      <c r="D371" s="61"/>
      <c r="E371" s="61"/>
      <c r="F371" s="61"/>
      <c r="G371" s="61"/>
      <c r="H371" s="61"/>
      <c r="I371" s="61"/>
      <c r="J371" s="52" t="s">
        <v>1933</v>
      </c>
      <c r="K371" s="53" t="str">
        <f>IF(ISNA(VLOOKUP(A371,法規化學品資料庫!$A$1:$D$1173,4,FALSE)),"",VLOOKUP(A371,法規化學品資料庫!$A$1:$D$1173,4,FALSE))</f>
        <v/>
      </c>
      <c r="L371" s="53" t="str">
        <f>IF(ISNA(VLOOKUP(A371,法規化學品資料庫!$A$1174:$D$1279,4,FALSE)),"",VLOOKUP(A371,法規化學品資料庫!$A$1174:$D$1279,4,FALSE))</f>
        <v/>
      </c>
      <c r="M371" s="53" t="str">
        <f>IF(ISNA(VLOOKUP(A371,法規化學品資料庫!$A$1280:$D$1302,4,FALSE)),"",VLOOKUP(A371,法規化學品資料庫!$A$1280:$D$1302,4,FALSE))</f>
        <v/>
      </c>
      <c r="N371" s="53" t="str">
        <f>IF(ISNA(VLOOKUP(A371,法規化學品資料庫!$A$1303:$D$1327,4,FALSE)),"",VLOOKUP(A371,法規化學品資料庫!$A$1303:$D$1327,4,FALSE))</f>
        <v/>
      </c>
      <c r="O371" s="54" t="str">
        <f>IF(ISNA(VLOOKUP(A371,法規化學品資料庫!$A$1328:$D$1385,4,FALSE)),"",VLOOKUP(A371,法規化學品資料庫!$A$1328:$D$1385,4,FALSE))</f>
        <v/>
      </c>
      <c r="P371" s="54" t="str">
        <f>IF(ISNA(VLOOKUP(A371,法規化學品資料庫!$A$1386:$D$1532,4,FALSE)),"",VLOOKUP(A371,法規化學品資料庫!$A$1386:$D$1532,4,FALSE))</f>
        <v/>
      </c>
      <c r="Q371" s="53" t="str">
        <f>IF(ISNA(VLOOKUP(A371,法規化學品資料庫!$A$1533:$D$1908,4,FALSE)),"",VLOOKUP(A371,法規化學品資料庫!$A$1533:$D$1908,4,FALSE))</f>
        <v/>
      </c>
      <c r="R371" s="70" t="str">
        <f>IF(ISNA(VLOOKUP(A371,法規化學品資料庫!$A$1909:$D$1984,4,FALSE)),"",VLOOKUP(A371,法規化學品資料庫!$A$1909:$D$1984,4,FALSE))</f>
        <v/>
      </c>
    </row>
    <row r="372" spans="1:18" ht="49.5" x14ac:dyDescent="0.25">
      <c r="A372" s="61"/>
      <c r="B372" s="49"/>
      <c r="C372" s="49"/>
      <c r="D372" s="61"/>
      <c r="E372" s="61"/>
      <c r="F372" s="61"/>
      <c r="G372" s="61"/>
      <c r="H372" s="61"/>
      <c r="I372" s="61"/>
      <c r="J372" s="52" t="s">
        <v>1933</v>
      </c>
      <c r="K372" s="53" t="str">
        <f>IF(ISNA(VLOOKUP(A372,法規化學品資料庫!$A$1:$D$1173,4,FALSE)),"",VLOOKUP(A372,法規化學品資料庫!$A$1:$D$1173,4,FALSE))</f>
        <v/>
      </c>
      <c r="L372" s="53" t="str">
        <f>IF(ISNA(VLOOKUP(A372,法規化學品資料庫!$A$1174:$D$1279,4,FALSE)),"",VLOOKUP(A372,法規化學品資料庫!$A$1174:$D$1279,4,FALSE))</f>
        <v/>
      </c>
      <c r="M372" s="53" t="str">
        <f>IF(ISNA(VLOOKUP(A372,法規化學品資料庫!$A$1280:$D$1302,4,FALSE)),"",VLOOKUP(A372,法規化學品資料庫!$A$1280:$D$1302,4,FALSE))</f>
        <v/>
      </c>
      <c r="N372" s="53" t="str">
        <f>IF(ISNA(VLOOKUP(A372,法規化學品資料庫!$A$1303:$D$1327,4,FALSE)),"",VLOOKUP(A372,法規化學品資料庫!$A$1303:$D$1327,4,FALSE))</f>
        <v/>
      </c>
      <c r="O372" s="54" t="str">
        <f>IF(ISNA(VLOOKUP(A372,法規化學品資料庫!$A$1328:$D$1385,4,FALSE)),"",VLOOKUP(A372,法規化學品資料庫!$A$1328:$D$1385,4,FALSE))</f>
        <v/>
      </c>
      <c r="P372" s="54" t="str">
        <f>IF(ISNA(VLOOKUP(A372,法規化學品資料庫!$A$1386:$D$1532,4,FALSE)),"",VLOOKUP(A372,法規化學品資料庫!$A$1386:$D$1532,4,FALSE))</f>
        <v/>
      </c>
      <c r="Q372" s="53" t="str">
        <f>IF(ISNA(VLOOKUP(A372,法規化學品資料庫!$A$1533:$D$1908,4,FALSE)),"",VLOOKUP(A372,法規化學品資料庫!$A$1533:$D$1908,4,FALSE))</f>
        <v/>
      </c>
      <c r="R372" s="70" t="str">
        <f>IF(ISNA(VLOOKUP(A372,法規化學品資料庫!$A$1909:$D$1984,4,FALSE)),"",VLOOKUP(A372,法規化學品資料庫!$A$1909:$D$1984,4,FALSE))</f>
        <v/>
      </c>
    </row>
    <row r="373" spans="1:18" ht="49.5" x14ac:dyDescent="0.25">
      <c r="A373" s="61"/>
      <c r="B373" s="49"/>
      <c r="C373" s="49"/>
      <c r="D373" s="61"/>
      <c r="E373" s="61"/>
      <c r="F373" s="61"/>
      <c r="G373" s="61"/>
      <c r="H373" s="61"/>
      <c r="I373" s="61"/>
      <c r="J373" s="52" t="s">
        <v>1933</v>
      </c>
      <c r="K373" s="53" t="str">
        <f>IF(ISNA(VLOOKUP(A373,法規化學品資料庫!$A$1:$D$1173,4,FALSE)),"",VLOOKUP(A373,法規化學品資料庫!$A$1:$D$1173,4,FALSE))</f>
        <v/>
      </c>
      <c r="L373" s="53" t="str">
        <f>IF(ISNA(VLOOKUP(A373,法規化學品資料庫!$A$1174:$D$1279,4,FALSE)),"",VLOOKUP(A373,法規化學品資料庫!$A$1174:$D$1279,4,FALSE))</f>
        <v/>
      </c>
      <c r="M373" s="53" t="str">
        <f>IF(ISNA(VLOOKUP(A373,法規化學品資料庫!$A$1280:$D$1302,4,FALSE)),"",VLOOKUP(A373,法規化學品資料庫!$A$1280:$D$1302,4,FALSE))</f>
        <v/>
      </c>
      <c r="N373" s="53" t="str">
        <f>IF(ISNA(VLOOKUP(A373,法規化學品資料庫!$A$1303:$D$1327,4,FALSE)),"",VLOOKUP(A373,法規化學品資料庫!$A$1303:$D$1327,4,FALSE))</f>
        <v/>
      </c>
      <c r="O373" s="54" t="str">
        <f>IF(ISNA(VLOOKUP(A373,法規化學品資料庫!$A$1328:$D$1385,4,FALSE)),"",VLOOKUP(A373,法規化學品資料庫!$A$1328:$D$1385,4,FALSE))</f>
        <v/>
      </c>
      <c r="P373" s="54" t="str">
        <f>IF(ISNA(VLOOKUP(A373,法規化學品資料庫!$A$1386:$D$1532,4,FALSE)),"",VLOOKUP(A373,法規化學品資料庫!$A$1386:$D$1532,4,FALSE))</f>
        <v/>
      </c>
      <c r="Q373" s="53" t="str">
        <f>IF(ISNA(VLOOKUP(A373,法規化學品資料庫!$A$1533:$D$1908,4,FALSE)),"",VLOOKUP(A373,法規化學品資料庫!$A$1533:$D$1908,4,FALSE))</f>
        <v/>
      </c>
      <c r="R373" s="70" t="str">
        <f>IF(ISNA(VLOOKUP(A373,法規化學品資料庫!$A$1909:$D$1984,4,FALSE)),"",VLOOKUP(A373,法規化學品資料庫!$A$1909:$D$1984,4,FALSE))</f>
        <v/>
      </c>
    </row>
    <row r="374" spans="1:18" ht="49.5" x14ac:dyDescent="0.25">
      <c r="A374" s="61"/>
      <c r="B374" s="49"/>
      <c r="C374" s="49"/>
      <c r="D374" s="61"/>
      <c r="E374" s="61"/>
      <c r="F374" s="61"/>
      <c r="G374" s="61"/>
      <c r="H374" s="61"/>
      <c r="I374" s="61"/>
      <c r="J374" s="52" t="s">
        <v>1933</v>
      </c>
      <c r="K374" s="53" t="str">
        <f>IF(ISNA(VLOOKUP(A374,法規化學品資料庫!$A$1:$D$1173,4,FALSE)),"",VLOOKUP(A374,法規化學品資料庫!$A$1:$D$1173,4,FALSE))</f>
        <v/>
      </c>
      <c r="L374" s="53" t="str">
        <f>IF(ISNA(VLOOKUP(A374,法規化學品資料庫!$A$1174:$D$1279,4,FALSE)),"",VLOOKUP(A374,法規化學品資料庫!$A$1174:$D$1279,4,FALSE))</f>
        <v/>
      </c>
      <c r="M374" s="53" t="str">
        <f>IF(ISNA(VLOOKUP(A374,法規化學品資料庫!$A$1280:$D$1302,4,FALSE)),"",VLOOKUP(A374,法規化學品資料庫!$A$1280:$D$1302,4,FALSE))</f>
        <v/>
      </c>
      <c r="N374" s="53" t="str">
        <f>IF(ISNA(VLOOKUP(A374,法規化學品資料庫!$A$1303:$D$1327,4,FALSE)),"",VLOOKUP(A374,法規化學品資料庫!$A$1303:$D$1327,4,FALSE))</f>
        <v/>
      </c>
      <c r="O374" s="54" t="str">
        <f>IF(ISNA(VLOOKUP(A374,法規化學品資料庫!$A$1328:$D$1385,4,FALSE)),"",VLOOKUP(A374,法規化學品資料庫!$A$1328:$D$1385,4,FALSE))</f>
        <v/>
      </c>
      <c r="P374" s="54" t="str">
        <f>IF(ISNA(VLOOKUP(A374,法規化學品資料庫!$A$1386:$D$1532,4,FALSE)),"",VLOOKUP(A374,法規化學品資料庫!$A$1386:$D$1532,4,FALSE))</f>
        <v/>
      </c>
      <c r="Q374" s="53" t="str">
        <f>IF(ISNA(VLOOKUP(A374,法規化學品資料庫!$A$1533:$D$1908,4,FALSE)),"",VLOOKUP(A374,法規化學品資料庫!$A$1533:$D$1908,4,FALSE))</f>
        <v/>
      </c>
      <c r="R374" s="70" t="str">
        <f>IF(ISNA(VLOOKUP(A374,法規化學品資料庫!$A$1909:$D$1984,4,FALSE)),"",VLOOKUP(A374,法規化學品資料庫!$A$1909:$D$1984,4,FALSE))</f>
        <v/>
      </c>
    </row>
    <row r="375" spans="1:18" ht="49.5" x14ac:dyDescent="0.25">
      <c r="A375" s="61"/>
      <c r="B375" s="49"/>
      <c r="C375" s="49"/>
      <c r="D375" s="61"/>
      <c r="E375" s="61"/>
      <c r="F375" s="61"/>
      <c r="G375" s="61"/>
      <c r="H375" s="61"/>
      <c r="I375" s="61"/>
      <c r="J375" s="52" t="s">
        <v>1933</v>
      </c>
      <c r="K375" s="53" t="str">
        <f>IF(ISNA(VLOOKUP(A375,法規化學品資料庫!$A$1:$D$1173,4,FALSE)),"",VLOOKUP(A375,法規化學品資料庫!$A$1:$D$1173,4,FALSE))</f>
        <v/>
      </c>
      <c r="L375" s="53" t="str">
        <f>IF(ISNA(VLOOKUP(A375,法規化學品資料庫!$A$1174:$D$1279,4,FALSE)),"",VLOOKUP(A375,法規化學品資料庫!$A$1174:$D$1279,4,FALSE))</f>
        <v/>
      </c>
      <c r="M375" s="53" t="str">
        <f>IF(ISNA(VLOOKUP(A375,法規化學品資料庫!$A$1280:$D$1302,4,FALSE)),"",VLOOKUP(A375,法規化學品資料庫!$A$1280:$D$1302,4,FALSE))</f>
        <v/>
      </c>
      <c r="N375" s="53" t="str">
        <f>IF(ISNA(VLOOKUP(A375,法規化學品資料庫!$A$1303:$D$1327,4,FALSE)),"",VLOOKUP(A375,法規化學品資料庫!$A$1303:$D$1327,4,FALSE))</f>
        <v/>
      </c>
      <c r="O375" s="54" t="str">
        <f>IF(ISNA(VLOOKUP(A375,法規化學品資料庫!$A$1328:$D$1385,4,FALSE)),"",VLOOKUP(A375,法規化學品資料庫!$A$1328:$D$1385,4,FALSE))</f>
        <v/>
      </c>
      <c r="P375" s="54" t="str">
        <f>IF(ISNA(VLOOKUP(A375,法規化學品資料庫!$A$1386:$D$1532,4,FALSE)),"",VLOOKUP(A375,法規化學品資料庫!$A$1386:$D$1532,4,FALSE))</f>
        <v/>
      </c>
      <c r="Q375" s="53" t="str">
        <f>IF(ISNA(VLOOKUP(A375,法規化學品資料庫!$A$1533:$D$1908,4,FALSE)),"",VLOOKUP(A375,法規化學品資料庫!$A$1533:$D$1908,4,FALSE))</f>
        <v/>
      </c>
      <c r="R375" s="70" t="str">
        <f>IF(ISNA(VLOOKUP(A375,法規化學品資料庫!$A$1909:$D$1984,4,FALSE)),"",VLOOKUP(A375,法規化學品資料庫!$A$1909:$D$1984,4,FALSE))</f>
        <v/>
      </c>
    </row>
    <row r="376" spans="1:18" ht="49.5" x14ac:dyDescent="0.25">
      <c r="A376" s="61"/>
      <c r="B376" s="49"/>
      <c r="C376" s="49"/>
      <c r="D376" s="61"/>
      <c r="E376" s="61"/>
      <c r="F376" s="61"/>
      <c r="G376" s="61"/>
      <c r="H376" s="61"/>
      <c r="I376" s="61"/>
      <c r="J376" s="52" t="s">
        <v>1933</v>
      </c>
      <c r="K376" s="53" t="str">
        <f>IF(ISNA(VLOOKUP(A376,法規化學品資料庫!$A$1:$D$1173,4,FALSE)),"",VLOOKUP(A376,法規化學品資料庫!$A$1:$D$1173,4,FALSE))</f>
        <v/>
      </c>
      <c r="L376" s="53" t="str">
        <f>IF(ISNA(VLOOKUP(A376,法規化學品資料庫!$A$1174:$D$1279,4,FALSE)),"",VLOOKUP(A376,法規化學品資料庫!$A$1174:$D$1279,4,FALSE))</f>
        <v/>
      </c>
      <c r="M376" s="53" t="str">
        <f>IF(ISNA(VLOOKUP(A376,法規化學品資料庫!$A$1280:$D$1302,4,FALSE)),"",VLOOKUP(A376,法規化學品資料庫!$A$1280:$D$1302,4,FALSE))</f>
        <v/>
      </c>
      <c r="N376" s="53" t="str">
        <f>IF(ISNA(VLOOKUP(A376,法規化學品資料庫!$A$1303:$D$1327,4,FALSE)),"",VLOOKUP(A376,法規化學品資料庫!$A$1303:$D$1327,4,FALSE))</f>
        <v/>
      </c>
      <c r="O376" s="54" t="str">
        <f>IF(ISNA(VLOOKUP(A376,法規化學品資料庫!$A$1328:$D$1385,4,FALSE)),"",VLOOKUP(A376,法規化學品資料庫!$A$1328:$D$1385,4,FALSE))</f>
        <v/>
      </c>
      <c r="P376" s="54" t="str">
        <f>IF(ISNA(VLOOKUP(A376,法規化學品資料庫!$A$1386:$D$1532,4,FALSE)),"",VLOOKUP(A376,法規化學品資料庫!$A$1386:$D$1532,4,FALSE))</f>
        <v/>
      </c>
      <c r="Q376" s="53" t="str">
        <f>IF(ISNA(VLOOKUP(A376,法規化學品資料庫!$A$1533:$D$1908,4,FALSE)),"",VLOOKUP(A376,法規化學品資料庫!$A$1533:$D$1908,4,FALSE))</f>
        <v/>
      </c>
      <c r="R376" s="70" t="str">
        <f>IF(ISNA(VLOOKUP(A376,法規化學品資料庫!$A$1909:$D$1984,4,FALSE)),"",VLOOKUP(A376,法規化學品資料庫!$A$1909:$D$1984,4,FALSE))</f>
        <v/>
      </c>
    </row>
    <row r="377" spans="1:18" ht="49.5" x14ac:dyDescent="0.25">
      <c r="A377" s="61"/>
      <c r="B377" s="49"/>
      <c r="C377" s="49"/>
      <c r="D377" s="61"/>
      <c r="E377" s="61"/>
      <c r="F377" s="61"/>
      <c r="G377" s="61"/>
      <c r="H377" s="61"/>
      <c r="I377" s="61"/>
      <c r="J377" s="52" t="s">
        <v>1933</v>
      </c>
      <c r="K377" s="53" t="str">
        <f>IF(ISNA(VLOOKUP(A377,法規化學品資料庫!$A$1:$D$1173,4,FALSE)),"",VLOOKUP(A377,法規化學品資料庫!$A$1:$D$1173,4,FALSE))</f>
        <v/>
      </c>
      <c r="L377" s="53" t="str">
        <f>IF(ISNA(VLOOKUP(A377,法規化學品資料庫!$A$1174:$D$1279,4,FALSE)),"",VLOOKUP(A377,法規化學品資料庫!$A$1174:$D$1279,4,FALSE))</f>
        <v/>
      </c>
      <c r="M377" s="53" t="str">
        <f>IF(ISNA(VLOOKUP(A377,法規化學品資料庫!$A$1280:$D$1302,4,FALSE)),"",VLOOKUP(A377,法規化學品資料庫!$A$1280:$D$1302,4,FALSE))</f>
        <v/>
      </c>
      <c r="N377" s="53" t="str">
        <f>IF(ISNA(VLOOKUP(A377,法規化學品資料庫!$A$1303:$D$1327,4,FALSE)),"",VLOOKUP(A377,法規化學品資料庫!$A$1303:$D$1327,4,FALSE))</f>
        <v/>
      </c>
      <c r="O377" s="54" t="str">
        <f>IF(ISNA(VLOOKUP(A377,法規化學品資料庫!$A$1328:$D$1385,4,FALSE)),"",VLOOKUP(A377,法規化學品資料庫!$A$1328:$D$1385,4,FALSE))</f>
        <v/>
      </c>
      <c r="P377" s="54" t="str">
        <f>IF(ISNA(VLOOKUP(A377,法規化學品資料庫!$A$1386:$D$1532,4,FALSE)),"",VLOOKUP(A377,法規化學品資料庫!$A$1386:$D$1532,4,FALSE))</f>
        <v/>
      </c>
      <c r="Q377" s="53" t="str">
        <f>IF(ISNA(VLOOKUP(A377,法規化學品資料庫!$A$1533:$D$1908,4,FALSE)),"",VLOOKUP(A377,法規化學品資料庫!$A$1533:$D$1908,4,FALSE))</f>
        <v/>
      </c>
      <c r="R377" s="70" t="str">
        <f>IF(ISNA(VLOOKUP(A377,法規化學品資料庫!$A$1909:$D$1984,4,FALSE)),"",VLOOKUP(A377,法規化學品資料庫!$A$1909:$D$1984,4,FALSE))</f>
        <v/>
      </c>
    </row>
    <row r="378" spans="1:18" ht="49.5" x14ac:dyDescent="0.25">
      <c r="A378" s="61"/>
      <c r="B378" s="49"/>
      <c r="C378" s="49"/>
      <c r="D378" s="61"/>
      <c r="E378" s="61"/>
      <c r="F378" s="61"/>
      <c r="G378" s="61"/>
      <c r="H378" s="61"/>
      <c r="I378" s="61"/>
      <c r="J378" s="52" t="s">
        <v>1933</v>
      </c>
      <c r="K378" s="53" t="str">
        <f>IF(ISNA(VLOOKUP(A378,法規化學品資料庫!$A$1:$D$1173,4,FALSE)),"",VLOOKUP(A378,法規化學品資料庫!$A$1:$D$1173,4,FALSE))</f>
        <v/>
      </c>
      <c r="L378" s="53" t="str">
        <f>IF(ISNA(VLOOKUP(A378,法規化學品資料庫!$A$1174:$D$1279,4,FALSE)),"",VLOOKUP(A378,法規化學品資料庫!$A$1174:$D$1279,4,FALSE))</f>
        <v/>
      </c>
      <c r="M378" s="53" t="str">
        <f>IF(ISNA(VLOOKUP(A378,法規化學品資料庫!$A$1280:$D$1302,4,FALSE)),"",VLOOKUP(A378,法規化學品資料庫!$A$1280:$D$1302,4,FALSE))</f>
        <v/>
      </c>
      <c r="N378" s="53" t="str">
        <f>IF(ISNA(VLOOKUP(A378,法規化學品資料庫!$A$1303:$D$1327,4,FALSE)),"",VLOOKUP(A378,法規化學品資料庫!$A$1303:$D$1327,4,FALSE))</f>
        <v/>
      </c>
      <c r="O378" s="54" t="str">
        <f>IF(ISNA(VLOOKUP(A378,法規化學品資料庫!$A$1328:$D$1385,4,FALSE)),"",VLOOKUP(A378,法規化學品資料庫!$A$1328:$D$1385,4,FALSE))</f>
        <v/>
      </c>
      <c r="P378" s="54" t="str">
        <f>IF(ISNA(VLOOKUP(A378,法規化學品資料庫!$A$1386:$D$1532,4,FALSE)),"",VLOOKUP(A378,法規化學品資料庫!$A$1386:$D$1532,4,FALSE))</f>
        <v/>
      </c>
      <c r="Q378" s="53" t="str">
        <f>IF(ISNA(VLOOKUP(A378,法規化學品資料庫!$A$1533:$D$1908,4,FALSE)),"",VLOOKUP(A378,法規化學品資料庫!$A$1533:$D$1908,4,FALSE))</f>
        <v/>
      </c>
      <c r="R378" s="70" t="str">
        <f>IF(ISNA(VLOOKUP(A378,法規化學品資料庫!$A$1909:$D$1984,4,FALSE)),"",VLOOKUP(A378,法規化學品資料庫!$A$1909:$D$1984,4,FALSE))</f>
        <v/>
      </c>
    </row>
    <row r="379" spans="1:18" ht="49.5" x14ac:dyDescent="0.25">
      <c r="A379" s="61"/>
      <c r="B379" s="49"/>
      <c r="C379" s="49"/>
      <c r="D379" s="61"/>
      <c r="E379" s="61"/>
      <c r="F379" s="61"/>
      <c r="G379" s="61"/>
      <c r="H379" s="61"/>
      <c r="I379" s="61"/>
      <c r="J379" s="52" t="s">
        <v>1933</v>
      </c>
      <c r="K379" s="53" t="str">
        <f>IF(ISNA(VLOOKUP(A379,法規化學品資料庫!$A$1:$D$1173,4,FALSE)),"",VLOOKUP(A379,法規化學品資料庫!$A$1:$D$1173,4,FALSE))</f>
        <v/>
      </c>
      <c r="L379" s="53" t="str">
        <f>IF(ISNA(VLOOKUP(A379,法規化學品資料庫!$A$1174:$D$1279,4,FALSE)),"",VLOOKUP(A379,法規化學品資料庫!$A$1174:$D$1279,4,FALSE))</f>
        <v/>
      </c>
      <c r="M379" s="53" t="str">
        <f>IF(ISNA(VLOOKUP(A379,法規化學品資料庫!$A$1280:$D$1302,4,FALSE)),"",VLOOKUP(A379,法規化學品資料庫!$A$1280:$D$1302,4,FALSE))</f>
        <v/>
      </c>
      <c r="N379" s="53" t="str">
        <f>IF(ISNA(VLOOKUP(A379,法規化學品資料庫!$A$1303:$D$1327,4,FALSE)),"",VLOOKUP(A379,法規化學品資料庫!$A$1303:$D$1327,4,FALSE))</f>
        <v/>
      </c>
      <c r="O379" s="54" t="str">
        <f>IF(ISNA(VLOOKUP(A379,法規化學品資料庫!$A$1328:$D$1385,4,FALSE)),"",VLOOKUP(A379,法規化學品資料庫!$A$1328:$D$1385,4,FALSE))</f>
        <v/>
      </c>
      <c r="P379" s="54" t="str">
        <f>IF(ISNA(VLOOKUP(A379,法規化學品資料庫!$A$1386:$D$1532,4,FALSE)),"",VLOOKUP(A379,法規化學品資料庫!$A$1386:$D$1532,4,FALSE))</f>
        <v/>
      </c>
      <c r="Q379" s="53" t="str">
        <f>IF(ISNA(VLOOKUP(A379,法規化學品資料庫!$A$1533:$D$1908,4,FALSE)),"",VLOOKUP(A379,法規化學品資料庫!$A$1533:$D$1908,4,FALSE))</f>
        <v/>
      </c>
      <c r="R379" s="70" t="str">
        <f>IF(ISNA(VLOOKUP(A379,法規化學品資料庫!$A$1909:$D$1984,4,FALSE)),"",VLOOKUP(A379,法規化學品資料庫!$A$1909:$D$1984,4,FALSE))</f>
        <v/>
      </c>
    </row>
    <row r="380" spans="1:18" ht="49.5" x14ac:dyDescent="0.25">
      <c r="A380" s="61"/>
      <c r="B380" s="49"/>
      <c r="C380" s="49"/>
      <c r="D380" s="61"/>
      <c r="E380" s="61"/>
      <c r="F380" s="61"/>
      <c r="G380" s="61"/>
      <c r="H380" s="61"/>
      <c r="I380" s="61"/>
      <c r="J380" s="52" t="s">
        <v>1933</v>
      </c>
      <c r="K380" s="53" t="str">
        <f>IF(ISNA(VLOOKUP(A380,法規化學品資料庫!$A$1:$D$1173,4,FALSE)),"",VLOOKUP(A380,法規化學品資料庫!$A$1:$D$1173,4,FALSE))</f>
        <v/>
      </c>
      <c r="L380" s="53" t="str">
        <f>IF(ISNA(VLOOKUP(A380,法規化學品資料庫!$A$1174:$D$1279,4,FALSE)),"",VLOOKUP(A380,法規化學品資料庫!$A$1174:$D$1279,4,FALSE))</f>
        <v/>
      </c>
      <c r="M380" s="53" t="str">
        <f>IF(ISNA(VLOOKUP(A380,法規化學品資料庫!$A$1280:$D$1302,4,FALSE)),"",VLOOKUP(A380,法規化學品資料庫!$A$1280:$D$1302,4,FALSE))</f>
        <v/>
      </c>
      <c r="N380" s="53" t="str">
        <f>IF(ISNA(VLOOKUP(A380,法規化學品資料庫!$A$1303:$D$1327,4,FALSE)),"",VLOOKUP(A380,法規化學品資料庫!$A$1303:$D$1327,4,FALSE))</f>
        <v/>
      </c>
      <c r="O380" s="54" t="str">
        <f>IF(ISNA(VLOOKUP(A380,法規化學品資料庫!$A$1328:$D$1385,4,FALSE)),"",VLOOKUP(A380,法規化學品資料庫!$A$1328:$D$1385,4,FALSE))</f>
        <v/>
      </c>
      <c r="P380" s="54" t="str">
        <f>IF(ISNA(VLOOKUP(A380,法規化學品資料庫!$A$1386:$D$1532,4,FALSE)),"",VLOOKUP(A380,法規化學品資料庫!$A$1386:$D$1532,4,FALSE))</f>
        <v/>
      </c>
      <c r="Q380" s="53" t="str">
        <f>IF(ISNA(VLOOKUP(A380,法規化學品資料庫!$A$1533:$D$1908,4,FALSE)),"",VLOOKUP(A380,法規化學品資料庫!$A$1533:$D$1908,4,FALSE))</f>
        <v/>
      </c>
      <c r="R380" s="70" t="str">
        <f>IF(ISNA(VLOOKUP(A380,法規化學品資料庫!$A$1909:$D$1984,4,FALSE)),"",VLOOKUP(A380,法規化學品資料庫!$A$1909:$D$1984,4,FALSE))</f>
        <v/>
      </c>
    </row>
    <row r="381" spans="1:18" ht="49.5" x14ac:dyDescent="0.25">
      <c r="A381" s="61"/>
      <c r="B381" s="49"/>
      <c r="C381" s="49"/>
      <c r="D381" s="61"/>
      <c r="E381" s="61"/>
      <c r="F381" s="61"/>
      <c r="G381" s="61"/>
      <c r="H381" s="61"/>
      <c r="I381" s="61"/>
      <c r="J381" s="52" t="s">
        <v>1933</v>
      </c>
      <c r="K381" s="53" t="str">
        <f>IF(ISNA(VLOOKUP(A381,法規化學品資料庫!$A$1:$D$1173,4,FALSE)),"",VLOOKUP(A381,法規化學品資料庫!$A$1:$D$1173,4,FALSE))</f>
        <v/>
      </c>
      <c r="L381" s="53" t="str">
        <f>IF(ISNA(VLOOKUP(A381,法規化學品資料庫!$A$1174:$D$1279,4,FALSE)),"",VLOOKUP(A381,法規化學品資料庫!$A$1174:$D$1279,4,FALSE))</f>
        <v/>
      </c>
      <c r="M381" s="53" t="str">
        <f>IF(ISNA(VLOOKUP(A381,法規化學品資料庫!$A$1280:$D$1302,4,FALSE)),"",VLOOKUP(A381,法規化學品資料庫!$A$1280:$D$1302,4,FALSE))</f>
        <v/>
      </c>
      <c r="N381" s="53" t="str">
        <f>IF(ISNA(VLOOKUP(A381,法規化學品資料庫!$A$1303:$D$1327,4,FALSE)),"",VLOOKUP(A381,法規化學品資料庫!$A$1303:$D$1327,4,FALSE))</f>
        <v/>
      </c>
      <c r="O381" s="54" t="str">
        <f>IF(ISNA(VLOOKUP(A381,法規化學品資料庫!$A$1328:$D$1385,4,FALSE)),"",VLOOKUP(A381,法規化學品資料庫!$A$1328:$D$1385,4,FALSE))</f>
        <v/>
      </c>
      <c r="P381" s="54" t="str">
        <f>IF(ISNA(VLOOKUP(A381,法規化學品資料庫!$A$1386:$D$1532,4,FALSE)),"",VLOOKUP(A381,法規化學品資料庫!$A$1386:$D$1532,4,FALSE))</f>
        <v/>
      </c>
      <c r="Q381" s="53" t="str">
        <f>IF(ISNA(VLOOKUP(A381,法規化學品資料庫!$A$1533:$D$1908,4,FALSE)),"",VLOOKUP(A381,法規化學品資料庫!$A$1533:$D$1908,4,FALSE))</f>
        <v/>
      </c>
      <c r="R381" s="70" t="str">
        <f>IF(ISNA(VLOOKUP(A381,法規化學品資料庫!$A$1909:$D$1984,4,FALSE)),"",VLOOKUP(A381,法規化學品資料庫!$A$1909:$D$1984,4,FALSE))</f>
        <v/>
      </c>
    </row>
    <row r="382" spans="1:18" ht="49.5" x14ac:dyDescent="0.25">
      <c r="A382" s="61"/>
      <c r="B382" s="49"/>
      <c r="C382" s="49"/>
      <c r="D382" s="61"/>
      <c r="E382" s="61"/>
      <c r="F382" s="61"/>
      <c r="G382" s="61"/>
      <c r="H382" s="61"/>
      <c r="I382" s="61"/>
      <c r="J382" s="52" t="s">
        <v>1933</v>
      </c>
      <c r="K382" s="53" t="str">
        <f>IF(ISNA(VLOOKUP(A382,法規化學品資料庫!$A$1:$D$1173,4,FALSE)),"",VLOOKUP(A382,法規化學品資料庫!$A$1:$D$1173,4,FALSE))</f>
        <v/>
      </c>
      <c r="L382" s="53" t="str">
        <f>IF(ISNA(VLOOKUP(A382,法規化學品資料庫!$A$1174:$D$1279,4,FALSE)),"",VLOOKUP(A382,法規化學品資料庫!$A$1174:$D$1279,4,FALSE))</f>
        <v/>
      </c>
      <c r="M382" s="53" t="str">
        <f>IF(ISNA(VLOOKUP(A382,法規化學品資料庫!$A$1280:$D$1302,4,FALSE)),"",VLOOKUP(A382,法規化學品資料庫!$A$1280:$D$1302,4,FALSE))</f>
        <v/>
      </c>
      <c r="N382" s="53" t="str">
        <f>IF(ISNA(VLOOKUP(A382,法規化學品資料庫!$A$1303:$D$1327,4,FALSE)),"",VLOOKUP(A382,法規化學品資料庫!$A$1303:$D$1327,4,FALSE))</f>
        <v/>
      </c>
      <c r="O382" s="54" t="str">
        <f>IF(ISNA(VLOOKUP(A382,法規化學品資料庫!$A$1328:$D$1385,4,FALSE)),"",VLOOKUP(A382,法規化學品資料庫!$A$1328:$D$1385,4,FALSE))</f>
        <v/>
      </c>
      <c r="P382" s="54" t="str">
        <f>IF(ISNA(VLOOKUP(A382,法規化學品資料庫!$A$1386:$D$1532,4,FALSE)),"",VLOOKUP(A382,法規化學品資料庫!$A$1386:$D$1532,4,FALSE))</f>
        <v/>
      </c>
      <c r="Q382" s="53" t="str">
        <f>IF(ISNA(VLOOKUP(A382,法規化學品資料庫!$A$1533:$D$1908,4,FALSE)),"",VLOOKUP(A382,法規化學品資料庫!$A$1533:$D$1908,4,FALSE))</f>
        <v/>
      </c>
      <c r="R382" s="70" t="str">
        <f>IF(ISNA(VLOOKUP(A382,法規化學品資料庫!$A$1909:$D$1984,4,FALSE)),"",VLOOKUP(A382,法規化學品資料庫!$A$1909:$D$1984,4,FALSE))</f>
        <v/>
      </c>
    </row>
    <row r="383" spans="1:18" ht="49.5" x14ac:dyDescent="0.25">
      <c r="A383" s="61"/>
      <c r="B383" s="49"/>
      <c r="C383" s="49"/>
      <c r="D383" s="61"/>
      <c r="E383" s="61"/>
      <c r="F383" s="61"/>
      <c r="G383" s="61"/>
      <c r="H383" s="61"/>
      <c r="I383" s="61"/>
      <c r="J383" s="52" t="s">
        <v>1933</v>
      </c>
      <c r="K383" s="53" t="str">
        <f>IF(ISNA(VLOOKUP(A383,法規化學品資料庫!$A$1:$D$1173,4,FALSE)),"",VLOOKUP(A383,法規化學品資料庫!$A$1:$D$1173,4,FALSE))</f>
        <v/>
      </c>
      <c r="L383" s="53" t="str">
        <f>IF(ISNA(VLOOKUP(A383,法規化學品資料庫!$A$1174:$D$1279,4,FALSE)),"",VLOOKUP(A383,法規化學品資料庫!$A$1174:$D$1279,4,FALSE))</f>
        <v/>
      </c>
      <c r="M383" s="53" t="str">
        <f>IF(ISNA(VLOOKUP(A383,法規化學品資料庫!$A$1280:$D$1302,4,FALSE)),"",VLOOKUP(A383,法規化學品資料庫!$A$1280:$D$1302,4,FALSE))</f>
        <v/>
      </c>
      <c r="N383" s="53" t="str">
        <f>IF(ISNA(VLOOKUP(A383,法規化學品資料庫!$A$1303:$D$1327,4,FALSE)),"",VLOOKUP(A383,法規化學品資料庫!$A$1303:$D$1327,4,FALSE))</f>
        <v/>
      </c>
      <c r="O383" s="54" t="str">
        <f>IF(ISNA(VLOOKUP(A383,法規化學品資料庫!$A$1328:$D$1385,4,FALSE)),"",VLOOKUP(A383,法規化學品資料庫!$A$1328:$D$1385,4,FALSE))</f>
        <v/>
      </c>
      <c r="P383" s="54" t="str">
        <f>IF(ISNA(VLOOKUP(A383,法規化學品資料庫!$A$1386:$D$1532,4,FALSE)),"",VLOOKUP(A383,法規化學品資料庫!$A$1386:$D$1532,4,FALSE))</f>
        <v/>
      </c>
      <c r="Q383" s="53" t="str">
        <f>IF(ISNA(VLOOKUP(A383,法規化學品資料庫!$A$1533:$D$1908,4,FALSE)),"",VLOOKUP(A383,法規化學品資料庫!$A$1533:$D$1908,4,FALSE))</f>
        <v/>
      </c>
      <c r="R383" s="70" t="str">
        <f>IF(ISNA(VLOOKUP(A383,法規化學品資料庫!$A$1909:$D$1984,4,FALSE)),"",VLOOKUP(A383,法規化學品資料庫!$A$1909:$D$1984,4,FALSE))</f>
        <v/>
      </c>
    </row>
    <row r="384" spans="1:18" ht="49.5" x14ac:dyDescent="0.25">
      <c r="A384" s="61"/>
      <c r="B384" s="49"/>
      <c r="C384" s="49"/>
      <c r="D384" s="61"/>
      <c r="E384" s="61"/>
      <c r="F384" s="61"/>
      <c r="G384" s="61"/>
      <c r="H384" s="61"/>
      <c r="I384" s="61"/>
      <c r="J384" s="52" t="s">
        <v>1933</v>
      </c>
      <c r="K384" s="53" t="str">
        <f>IF(ISNA(VLOOKUP(A384,法規化學品資料庫!$A$1:$D$1173,4,FALSE)),"",VLOOKUP(A384,法規化學品資料庫!$A$1:$D$1173,4,FALSE))</f>
        <v/>
      </c>
      <c r="L384" s="53" t="str">
        <f>IF(ISNA(VLOOKUP(A384,法規化學品資料庫!$A$1174:$D$1279,4,FALSE)),"",VLOOKUP(A384,法規化學品資料庫!$A$1174:$D$1279,4,FALSE))</f>
        <v/>
      </c>
      <c r="M384" s="53" t="str">
        <f>IF(ISNA(VLOOKUP(A384,法規化學品資料庫!$A$1280:$D$1302,4,FALSE)),"",VLOOKUP(A384,法規化學品資料庫!$A$1280:$D$1302,4,FALSE))</f>
        <v/>
      </c>
      <c r="N384" s="53" t="str">
        <f>IF(ISNA(VLOOKUP(A384,法規化學品資料庫!$A$1303:$D$1327,4,FALSE)),"",VLOOKUP(A384,法規化學品資料庫!$A$1303:$D$1327,4,FALSE))</f>
        <v/>
      </c>
      <c r="O384" s="54" t="str">
        <f>IF(ISNA(VLOOKUP(A384,法規化學品資料庫!$A$1328:$D$1385,4,FALSE)),"",VLOOKUP(A384,法規化學品資料庫!$A$1328:$D$1385,4,FALSE))</f>
        <v/>
      </c>
      <c r="P384" s="54" t="str">
        <f>IF(ISNA(VLOOKUP(A384,法規化學品資料庫!$A$1386:$D$1532,4,FALSE)),"",VLOOKUP(A384,法規化學品資料庫!$A$1386:$D$1532,4,FALSE))</f>
        <v/>
      </c>
      <c r="Q384" s="53" t="str">
        <f>IF(ISNA(VLOOKUP(A384,法規化學品資料庫!$A$1533:$D$1908,4,FALSE)),"",VLOOKUP(A384,法規化學品資料庫!$A$1533:$D$1908,4,FALSE))</f>
        <v/>
      </c>
      <c r="R384" s="70" t="str">
        <f>IF(ISNA(VLOOKUP(A384,法規化學品資料庫!$A$1909:$D$1984,4,FALSE)),"",VLOOKUP(A384,法規化學品資料庫!$A$1909:$D$1984,4,FALSE))</f>
        <v/>
      </c>
    </row>
    <row r="385" spans="1:18" ht="49.5" x14ac:dyDescent="0.25">
      <c r="A385" s="61"/>
      <c r="B385" s="49"/>
      <c r="C385" s="49"/>
      <c r="D385" s="61"/>
      <c r="E385" s="61"/>
      <c r="F385" s="61"/>
      <c r="G385" s="61"/>
      <c r="H385" s="61"/>
      <c r="I385" s="61"/>
      <c r="J385" s="52" t="s">
        <v>1933</v>
      </c>
      <c r="K385" s="53" t="str">
        <f>IF(ISNA(VLOOKUP(A385,法規化學品資料庫!$A$1:$D$1173,4,FALSE)),"",VLOOKUP(A385,法規化學品資料庫!$A$1:$D$1173,4,FALSE))</f>
        <v/>
      </c>
      <c r="L385" s="53" t="str">
        <f>IF(ISNA(VLOOKUP(A385,法規化學品資料庫!$A$1174:$D$1279,4,FALSE)),"",VLOOKUP(A385,法規化學品資料庫!$A$1174:$D$1279,4,FALSE))</f>
        <v/>
      </c>
      <c r="M385" s="53" t="str">
        <f>IF(ISNA(VLOOKUP(A385,法規化學品資料庫!$A$1280:$D$1302,4,FALSE)),"",VLOOKUP(A385,法規化學品資料庫!$A$1280:$D$1302,4,FALSE))</f>
        <v/>
      </c>
      <c r="N385" s="53" t="str">
        <f>IF(ISNA(VLOOKUP(A385,法規化學品資料庫!$A$1303:$D$1327,4,FALSE)),"",VLOOKUP(A385,法規化學品資料庫!$A$1303:$D$1327,4,FALSE))</f>
        <v/>
      </c>
      <c r="O385" s="54" t="str">
        <f>IF(ISNA(VLOOKUP(A385,法規化學品資料庫!$A$1328:$D$1385,4,FALSE)),"",VLOOKUP(A385,法規化學品資料庫!$A$1328:$D$1385,4,FALSE))</f>
        <v/>
      </c>
      <c r="P385" s="54" t="str">
        <f>IF(ISNA(VLOOKUP(A385,法規化學品資料庫!$A$1386:$D$1532,4,FALSE)),"",VLOOKUP(A385,法規化學品資料庫!$A$1386:$D$1532,4,FALSE))</f>
        <v/>
      </c>
      <c r="Q385" s="53" t="str">
        <f>IF(ISNA(VLOOKUP(A385,法規化學品資料庫!$A$1533:$D$1908,4,FALSE)),"",VLOOKUP(A385,法規化學品資料庫!$A$1533:$D$1908,4,FALSE))</f>
        <v/>
      </c>
      <c r="R385" s="70" t="str">
        <f>IF(ISNA(VLOOKUP(A385,法規化學品資料庫!$A$1909:$D$1984,4,FALSE)),"",VLOOKUP(A385,法規化學品資料庫!$A$1909:$D$1984,4,FALSE))</f>
        <v/>
      </c>
    </row>
    <row r="386" spans="1:18" ht="49.5" x14ac:dyDescent="0.25">
      <c r="A386" s="61"/>
      <c r="B386" s="49"/>
      <c r="C386" s="49"/>
      <c r="D386" s="61"/>
      <c r="E386" s="61"/>
      <c r="F386" s="61"/>
      <c r="G386" s="61"/>
      <c r="H386" s="61"/>
      <c r="I386" s="61"/>
      <c r="J386" s="52" t="s">
        <v>1933</v>
      </c>
      <c r="K386" s="53" t="str">
        <f>IF(ISNA(VLOOKUP(A386,法規化學品資料庫!$A$1:$D$1173,4,FALSE)),"",VLOOKUP(A386,法規化學品資料庫!$A$1:$D$1173,4,FALSE))</f>
        <v/>
      </c>
      <c r="L386" s="53" t="str">
        <f>IF(ISNA(VLOOKUP(A386,法規化學品資料庫!$A$1174:$D$1279,4,FALSE)),"",VLOOKUP(A386,法規化學品資料庫!$A$1174:$D$1279,4,FALSE))</f>
        <v/>
      </c>
      <c r="M386" s="53" t="str">
        <f>IF(ISNA(VLOOKUP(A386,法規化學品資料庫!$A$1280:$D$1302,4,FALSE)),"",VLOOKUP(A386,法規化學品資料庫!$A$1280:$D$1302,4,FALSE))</f>
        <v/>
      </c>
      <c r="N386" s="53" t="str">
        <f>IF(ISNA(VLOOKUP(A386,法規化學品資料庫!$A$1303:$D$1327,4,FALSE)),"",VLOOKUP(A386,法規化學品資料庫!$A$1303:$D$1327,4,FALSE))</f>
        <v/>
      </c>
      <c r="O386" s="54" t="str">
        <f>IF(ISNA(VLOOKUP(A386,法規化學品資料庫!$A$1328:$D$1385,4,FALSE)),"",VLOOKUP(A386,法規化學品資料庫!$A$1328:$D$1385,4,FALSE))</f>
        <v/>
      </c>
      <c r="P386" s="54" t="str">
        <f>IF(ISNA(VLOOKUP(A386,法規化學品資料庫!$A$1386:$D$1532,4,FALSE)),"",VLOOKUP(A386,法規化學品資料庫!$A$1386:$D$1532,4,FALSE))</f>
        <v/>
      </c>
      <c r="Q386" s="53" t="str">
        <f>IF(ISNA(VLOOKUP(A386,法規化學品資料庫!$A$1533:$D$1908,4,FALSE)),"",VLOOKUP(A386,法規化學品資料庫!$A$1533:$D$1908,4,FALSE))</f>
        <v/>
      </c>
      <c r="R386" s="70" t="str">
        <f>IF(ISNA(VLOOKUP(A386,法規化學品資料庫!$A$1909:$D$1984,4,FALSE)),"",VLOOKUP(A386,法規化學品資料庫!$A$1909:$D$1984,4,FALSE))</f>
        <v/>
      </c>
    </row>
    <row r="387" spans="1:18" ht="49.5" x14ac:dyDescent="0.25">
      <c r="A387" s="61"/>
      <c r="B387" s="49"/>
      <c r="C387" s="49"/>
      <c r="D387" s="61"/>
      <c r="E387" s="61"/>
      <c r="F387" s="61"/>
      <c r="G387" s="61"/>
      <c r="H387" s="61"/>
      <c r="I387" s="61"/>
      <c r="J387" s="52" t="s">
        <v>1933</v>
      </c>
      <c r="K387" s="53" t="str">
        <f>IF(ISNA(VLOOKUP(A387,法規化學品資料庫!$A$1:$D$1173,4,FALSE)),"",VLOOKUP(A387,法規化學品資料庫!$A$1:$D$1173,4,FALSE))</f>
        <v/>
      </c>
      <c r="L387" s="53" t="str">
        <f>IF(ISNA(VLOOKUP(A387,法規化學品資料庫!$A$1174:$D$1279,4,FALSE)),"",VLOOKUP(A387,法規化學品資料庫!$A$1174:$D$1279,4,FALSE))</f>
        <v/>
      </c>
      <c r="M387" s="53" t="str">
        <f>IF(ISNA(VLOOKUP(A387,法規化學品資料庫!$A$1280:$D$1302,4,FALSE)),"",VLOOKUP(A387,法規化學品資料庫!$A$1280:$D$1302,4,FALSE))</f>
        <v/>
      </c>
      <c r="N387" s="53" t="str">
        <f>IF(ISNA(VLOOKUP(A387,法規化學品資料庫!$A$1303:$D$1327,4,FALSE)),"",VLOOKUP(A387,法規化學品資料庫!$A$1303:$D$1327,4,FALSE))</f>
        <v/>
      </c>
      <c r="O387" s="54" t="str">
        <f>IF(ISNA(VLOOKUP(A387,法規化學品資料庫!$A$1328:$D$1385,4,FALSE)),"",VLOOKUP(A387,法規化學品資料庫!$A$1328:$D$1385,4,FALSE))</f>
        <v/>
      </c>
      <c r="P387" s="54" t="str">
        <f>IF(ISNA(VLOOKUP(A387,法規化學品資料庫!$A$1386:$D$1532,4,FALSE)),"",VLOOKUP(A387,法規化學品資料庫!$A$1386:$D$1532,4,FALSE))</f>
        <v/>
      </c>
      <c r="Q387" s="53" t="str">
        <f>IF(ISNA(VLOOKUP(A387,法規化學品資料庫!$A$1533:$D$1908,4,FALSE)),"",VLOOKUP(A387,法規化學品資料庫!$A$1533:$D$1908,4,FALSE))</f>
        <v/>
      </c>
      <c r="R387" s="70" t="str">
        <f>IF(ISNA(VLOOKUP(A387,法規化學品資料庫!$A$1909:$D$1984,4,FALSE)),"",VLOOKUP(A387,法規化學品資料庫!$A$1909:$D$1984,4,FALSE))</f>
        <v/>
      </c>
    </row>
    <row r="388" spans="1:18" ht="49.5" x14ac:dyDescent="0.25">
      <c r="A388" s="61"/>
      <c r="B388" s="49"/>
      <c r="C388" s="49"/>
      <c r="D388" s="61"/>
      <c r="E388" s="61"/>
      <c r="F388" s="61"/>
      <c r="G388" s="61"/>
      <c r="H388" s="61"/>
      <c r="I388" s="61"/>
      <c r="J388" s="52" t="s">
        <v>1933</v>
      </c>
      <c r="K388" s="53" t="str">
        <f>IF(ISNA(VLOOKUP(A388,法規化學品資料庫!$A$1:$D$1173,4,FALSE)),"",VLOOKUP(A388,法規化學品資料庫!$A$1:$D$1173,4,FALSE))</f>
        <v/>
      </c>
      <c r="L388" s="53" t="str">
        <f>IF(ISNA(VLOOKUP(A388,法規化學品資料庫!$A$1174:$D$1279,4,FALSE)),"",VLOOKUP(A388,法規化學品資料庫!$A$1174:$D$1279,4,FALSE))</f>
        <v/>
      </c>
      <c r="M388" s="53" t="str">
        <f>IF(ISNA(VLOOKUP(A388,法規化學品資料庫!$A$1280:$D$1302,4,FALSE)),"",VLOOKUP(A388,法規化學品資料庫!$A$1280:$D$1302,4,FALSE))</f>
        <v/>
      </c>
      <c r="N388" s="53" t="str">
        <f>IF(ISNA(VLOOKUP(A388,法規化學品資料庫!$A$1303:$D$1327,4,FALSE)),"",VLOOKUP(A388,法規化學品資料庫!$A$1303:$D$1327,4,FALSE))</f>
        <v/>
      </c>
      <c r="O388" s="54" t="str">
        <f>IF(ISNA(VLOOKUP(A388,法規化學品資料庫!$A$1328:$D$1385,4,FALSE)),"",VLOOKUP(A388,法規化學品資料庫!$A$1328:$D$1385,4,FALSE))</f>
        <v/>
      </c>
      <c r="P388" s="54" t="str">
        <f>IF(ISNA(VLOOKUP(A388,法規化學品資料庫!$A$1386:$D$1532,4,FALSE)),"",VLOOKUP(A388,法規化學品資料庫!$A$1386:$D$1532,4,FALSE))</f>
        <v/>
      </c>
      <c r="Q388" s="53" t="str">
        <f>IF(ISNA(VLOOKUP(A388,法規化學品資料庫!$A$1533:$D$1908,4,FALSE)),"",VLOOKUP(A388,法規化學品資料庫!$A$1533:$D$1908,4,FALSE))</f>
        <v/>
      </c>
      <c r="R388" s="70" t="str">
        <f>IF(ISNA(VLOOKUP(A388,法規化學品資料庫!$A$1909:$D$1984,4,FALSE)),"",VLOOKUP(A388,法規化學品資料庫!$A$1909:$D$1984,4,FALSE))</f>
        <v/>
      </c>
    </row>
    <row r="389" spans="1:18" ht="49.5" x14ac:dyDescent="0.25">
      <c r="A389" s="61"/>
      <c r="B389" s="49"/>
      <c r="C389" s="49"/>
      <c r="D389" s="61"/>
      <c r="E389" s="61"/>
      <c r="F389" s="61"/>
      <c r="G389" s="61"/>
      <c r="H389" s="61"/>
      <c r="I389" s="61"/>
      <c r="J389" s="52" t="s">
        <v>1933</v>
      </c>
      <c r="K389" s="53" t="str">
        <f>IF(ISNA(VLOOKUP(A389,法規化學品資料庫!$A$1:$D$1173,4,FALSE)),"",VLOOKUP(A389,法規化學品資料庫!$A$1:$D$1173,4,FALSE))</f>
        <v/>
      </c>
      <c r="L389" s="53" t="str">
        <f>IF(ISNA(VLOOKUP(A389,法規化學品資料庫!$A$1174:$D$1279,4,FALSE)),"",VLOOKUP(A389,法規化學品資料庫!$A$1174:$D$1279,4,FALSE))</f>
        <v/>
      </c>
      <c r="M389" s="53" t="str">
        <f>IF(ISNA(VLOOKUP(A389,法規化學品資料庫!$A$1280:$D$1302,4,FALSE)),"",VLOOKUP(A389,法規化學品資料庫!$A$1280:$D$1302,4,FALSE))</f>
        <v/>
      </c>
      <c r="N389" s="53" t="str">
        <f>IF(ISNA(VLOOKUP(A389,法規化學品資料庫!$A$1303:$D$1327,4,FALSE)),"",VLOOKUP(A389,法規化學品資料庫!$A$1303:$D$1327,4,FALSE))</f>
        <v/>
      </c>
      <c r="O389" s="54" t="str">
        <f>IF(ISNA(VLOOKUP(A389,法規化學品資料庫!$A$1328:$D$1385,4,FALSE)),"",VLOOKUP(A389,法規化學品資料庫!$A$1328:$D$1385,4,FALSE))</f>
        <v/>
      </c>
      <c r="P389" s="54" t="str">
        <f>IF(ISNA(VLOOKUP(A389,法規化學品資料庫!$A$1386:$D$1532,4,FALSE)),"",VLOOKUP(A389,法規化學品資料庫!$A$1386:$D$1532,4,FALSE))</f>
        <v/>
      </c>
      <c r="Q389" s="53" t="str">
        <f>IF(ISNA(VLOOKUP(A389,法規化學品資料庫!$A$1533:$D$1908,4,FALSE)),"",VLOOKUP(A389,法規化學品資料庫!$A$1533:$D$1908,4,FALSE))</f>
        <v/>
      </c>
      <c r="R389" s="70" t="str">
        <f>IF(ISNA(VLOOKUP(A389,法規化學品資料庫!$A$1909:$D$1984,4,FALSE)),"",VLOOKUP(A389,法規化學品資料庫!$A$1909:$D$1984,4,FALSE))</f>
        <v/>
      </c>
    </row>
    <row r="390" spans="1:18" ht="49.5" x14ac:dyDescent="0.25">
      <c r="A390" s="61"/>
      <c r="B390" s="49"/>
      <c r="C390" s="49"/>
      <c r="D390" s="61"/>
      <c r="E390" s="61"/>
      <c r="F390" s="61"/>
      <c r="G390" s="61"/>
      <c r="H390" s="61"/>
      <c r="I390" s="61"/>
      <c r="J390" s="52" t="s">
        <v>1933</v>
      </c>
      <c r="K390" s="53" t="str">
        <f>IF(ISNA(VLOOKUP(A390,法規化學品資料庫!$A$1:$D$1173,4,FALSE)),"",VLOOKUP(A390,法規化學品資料庫!$A$1:$D$1173,4,FALSE))</f>
        <v/>
      </c>
      <c r="L390" s="53" t="str">
        <f>IF(ISNA(VLOOKUP(A390,法規化學品資料庫!$A$1174:$D$1279,4,FALSE)),"",VLOOKUP(A390,法規化學品資料庫!$A$1174:$D$1279,4,FALSE))</f>
        <v/>
      </c>
      <c r="M390" s="53" t="str">
        <f>IF(ISNA(VLOOKUP(A390,法規化學品資料庫!$A$1280:$D$1302,4,FALSE)),"",VLOOKUP(A390,法規化學品資料庫!$A$1280:$D$1302,4,FALSE))</f>
        <v/>
      </c>
      <c r="N390" s="53" t="str">
        <f>IF(ISNA(VLOOKUP(A390,法規化學品資料庫!$A$1303:$D$1327,4,FALSE)),"",VLOOKUP(A390,法規化學品資料庫!$A$1303:$D$1327,4,FALSE))</f>
        <v/>
      </c>
      <c r="O390" s="54" t="str">
        <f>IF(ISNA(VLOOKUP(A390,法規化學品資料庫!$A$1328:$D$1385,4,FALSE)),"",VLOOKUP(A390,法規化學品資料庫!$A$1328:$D$1385,4,FALSE))</f>
        <v/>
      </c>
      <c r="P390" s="54" t="str">
        <f>IF(ISNA(VLOOKUP(A390,法規化學品資料庫!$A$1386:$D$1532,4,FALSE)),"",VLOOKUP(A390,法規化學品資料庫!$A$1386:$D$1532,4,FALSE))</f>
        <v/>
      </c>
      <c r="Q390" s="53" t="str">
        <f>IF(ISNA(VLOOKUP(A390,法規化學品資料庫!$A$1533:$D$1908,4,FALSE)),"",VLOOKUP(A390,法規化學品資料庫!$A$1533:$D$1908,4,FALSE))</f>
        <v/>
      </c>
      <c r="R390" s="70" t="str">
        <f>IF(ISNA(VLOOKUP(A390,法規化學品資料庫!$A$1909:$D$1984,4,FALSE)),"",VLOOKUP(A390,法規化學品資料庫!$A$1909:$D$1984,4,FALSE))</f>
        <v/>
      </c>
    </row>
    <row r="391" spans="1:18" ht="49.5" x14ac:dyDescent="0.25">
      <c r="A391" s="61"/>
      <c r="B391" s="49"/>
      <c r="C391" s="49"/>
      <c r="D391" s="61"/>
      <c r="E391" s="61"/>
      <c r="F391" s="61"/>
      <c r="G391" s="61"/>
      <c r="H391" s="61"/>
      <c r="I391" s="61"/>
      <c r="J391" s="52" t="s">
        <v>1933</v>
      </c>
      <c r="K391" s="53" t="str">
        <f>IF(ISNA(VLOOKUP(A391,法規化學品資料庫!$A$1:$D$1173,4,FALSE)),"",VLOOKUP(A391,法規化學品資料庫!$A$1:$D$1173,4,FALSE))</f>
        <v/>
      </c>
      <c r="L391" s="53" t="str">
        <f>IF(ISNA(VLOOKUP(A391,法規化學品資料庫!$A$1174:$D$1279,4,FALSE)),"",VLOOKUP(A391,法規化學品資料庫!$A$1174:$D$1279,4,FALSE))</f>
        <v/>
      </c>
      <c r="M391" s="53" t="str">
        <f>IF(ISNA(VLOOKUP(A391,法規化學品資料庫!$A$1280:$D$1302,4,FALSE)),"",VLOOKUP(A391,法規化學品資料庫!$A$1280:$D$1302,4,FALSE))</f>
        <v/>
      </c>
      <c r="N391" s="53" t="str">
        <f>IF(ISNA(VLOOKUP(A391,法規化學品資料庫!$A$1303:$D$1327,4,FALSE)),"",VLOOKUP(A391,法規化學品資料庫!$A$1303:$D$1327,4,FALSE))</f>
        <v/>
      </c>
      <c r="O391" s="54" t="str">
        <f>IF(ISNA(VLOOKUP(A391,法規化學品資料庫!$A$1328:$D$1385,4,FALSE)),"",VLOOKUP(A391,法規化學品資料庫!$A$1328:$D$1385,4,FALSE))</f>
        <v/>
      </c>
      <c r="P391" s="54" t="str">
        <f>IF(ISNA(VLOOKUP(A391,法規化學品資料庫!$A$1386:$D$1532,4,FALSE)),"",VLOOKUP(A391,法規化學品資料庫!$A$1386:$D$1532,4,FALSE))</f>
        <v/>
      </c>
      <c r="Q391" s="53" t="str">
        <f>IF(ISNA(VLOOKUP(A391,法規化學品資料庫!$A$1533:$D$1908,4,FALSE)),"",VLOOKUP(A391,法規化學品資料庫!$A$1533:$D$1908,4,FALSE))</f>
        <v/>
      </c>
      <c r="R391" s="70" t="str">
        <f>IF(ISNA(VLOOKUP(A391,法規化學品資料庫!$A$1909:$D$1984,4,FALSE)),"",VLOOKUP(A391,法規化學品資料庫!$A$1909:$D$1984,4,FALSE))</f>
        <v/>
      </c>
    </row>
    <row r="392" spans="1:18" ht="49.5" x14ac:dyDescent="0.25">
      <c r="A392" s="61"/>
      <c r="B392" s="49"/>
      <c r="C392" s="49"/>
      <c r="D392" s="61"/>
      <c r="E392" s="61"/>
      <c r="F392" s="61"/>
      <c r="G392" s="61"/>
      <c r="H392" s="61"/>
      <c r="I392" s="61"/>
      <c r="J392" s="52" t="s">
        <v>1933</v>
      </c>
      <c r="K392" s="53" t="str">
        <f>IF(ISNA(VLOOKUP(A392,法規化學品資料庫!$A$1:$D$1173,4,FALSE)),"",VLOOKUP(A392,法規化學品資料庫!$A$1:$D$1173,4,FALSE))</f>
        <v/>
      </c>
      <c r="L392" s="53" t="str">
        <f>IF(ISNA(VLOOKUP(A392,法規化學品資料庫!$A$1174:$D$1279,4,FALSE)),"",VLOOKUP(A392,法規化學品資料庫!$A$1174:$D$1279,4,FALSE))</f>
        <v/>
      </c>
      <c r="M392" s="53" t="str">
        <f>IF(ISNA(VLOOKUP(A392,法規化學品資料庫!$A$1280:$D$1302,4,FALSE)),"",VLOOKUP(A392,法規化學品資料庫!$A$1280:$D$1302,4,FALSE))</f>
        <v/>
      </c>
      <c r="N392" s="53" t="str">
        <f>IF(ISNA(VLOOKUP(A392,法規化學品資料庫!$A$1303:$D$1327,4,FALSE)),"",VLOOKUP(A392,法規化學品資料庫!$A$1303:$D$1327,4,FALSE))</f>
        <v/>
      </c>
      <c r="O392" s="54" t="str">
        <f>IF(ISNA(VLOOKUP(A392,法規化學品資料庫!$A$1328:$D$1385,4,FALSE)),"",VLOOKUP(A392,法規化學品資料庫!$A$1328:$D$1385,4,FALSE))</f>
        <v/>
      </c>
      <c r="P392" s="54" t="str">
        <f>IF(ISNA(VLOOKUP(A392,法規化學品資料庫!$A$1386:$D$1532,4,FALSE)),"",VLOOKUP(A392,法規化學品資料庫!$A$1386:$D$1532,4,FALSE))</f>
        <v/>
      </c>
      <c r="Q392" s="53" t="str">
        <f>IF(ISNA(VLOOKUP(A392,法規化學品資料庫!$A$1533:$D$1908,4,FALSE)),"",VLOOKUP(A392,法規化學品資料庫!$A$1533:$D$1908,4,FALSE))</f>
        <v/>
      </c>
      <c r="R392" s="70" t="str">
        <f>IF(ISNA(VLOOKUP(A392,法規化學品資料庫!$A$1909:$D$1984,4,FALSE)),"",VLOOKUP(A392,法規化學品資料庫!$A$1909:$D$1984,4,FALSE))</f>
        <v/>
      </c>
    </row>
    <row r="393" spans="1:18" ht="49.5" x14ac:dyDescent="0.25">
      <c r="A393" s="61"/>
      <c r="B393" s="49"/>
      <c r="C393" s="49"/>
      <c r="D393" s="61"/>
      <c r="E393" s="61"/>
      <c r="F393" s="61"/>
      <c r="G393" s="61"/>
      <c r="H393" s="61"/>
      <c r="I393" s="61"/>
      <c r="J393" s="52" t="s">
        <v>1933</v>
      </c>
      <c r="K393" s="53" t="str">
        <f>IF(ISNA(VLOOKUP(A393,法規化學品資料庫!$A$1:$D$1173,4,FALSE)),"",VLOOKUP(A393,法規化學品資料庫!$A$1:$D$1173,4,FALSE))</f>
        <v/>
      </c>
      <c r="L393" s="53" t="str">
        <f>IF(ISNA(VLOOKUP(A393,法規化學品資料庫!$A$1174:$D$1279,4,FALSE)),"",VLOOKUP(A393,法規化學品資料庫!$A$1174:$D$1279,4,FALSE))</f>
        <v/>
      </c>
      <c r="M393" s="53" t="str">
        <f>IF(ISNA(VLOOKUP(A393,法規化學品資料庫!$A$1280:$D$1302,4,FALSE)),"",VLOOKUP(A393,法規化學品資料庫!$A$1280:$D$1302,4,FALSE))</f>
        <v/>
      </c>
      <c r="N393" s="53" t="str">
        <f>IF(ISNA(VLOOKUP(A393,法規化學品資料庫!$A$1303:$D$1327,4,FALSE)),"",VLOOKUP(A393,法規化學品資料庫!$A$1303:$D$1327,4,FALSE))</f>
        <v/>
      </c>
      <c r="O393" s="54" t="str">
        <f>IF(ISNA(VLOOKUP(A393,法規化學品資料庫!$A$1328:$D$1385,4,FALSE)),"",VLOOKUP(A393,法規化學品資料庫!$A$1328:$D$1385,4,FALSE))</f>
        <v/>
      </c>
      <c r="P393" s="54" t="str">
        <f>IF(ISNA(VLOOKUP(A393,法規化學品資料庫!$A$1386:$D$1532,4,FALSE)),"",VLOOKUP(A393,法規化學品資料庫!$A$1386:$D$1532,4,FALSE))</f>
        <v/>
      </c>
      <c r="Q393" s="53" t="str">
        <f>IF(ISNA(VLOOKUP(A393,法規化學品資料庫!$A$1533:$D$1908,4,FALSE)),"",VLOOKUP(A393,法規化學品資料庫!$A$1533:$D$1908,4,FALSE))</f>
        <v/>
      </c>
      <c r="R393" s="70" t="str">
        <f>IF(ISNA(VLOOKUP(A393,法規化學品資料庫!$A$1909:$D$1984,4,FALSE)),"",VLOOKUP(A393,法規化學品資料庫!$A$1909:$D$1984,4,FALSE))</f>
        <v/>
      </c>
    </row>
    <row r="394" spans="1:18" ht="49.5" x14ac:dyDescent="0.25">
      <c r="A394" s="61"/>
      <c r="B394" s="49"/>
      <c r="C394" s="49"/>
      <c r="D394" s="61"/>
      <c r="E394" s="61"/>
      <c r="F394" s="61"/>
      <c r="G394" s="61"/>
      <c r="H394" s="61"/>
      <c r="I394" s="61"/>
      <c r="J394" s="52" t="s">
        <v>1933</v>
      </c>
      <c r="K394" s="53" t="str">
        <f>IF(ISNA(VLOOKUP(A394,法規化學品資料庫!$A$1:$D$1173,4,FALSE)),"",VLOOKUP(A394,法規化學品資料庫!$A$1:$D$1173,4,FALSE))</f>
        <v/>
      </c>
      <c r="L394" s="53" t="str">
        <f>IF(ISNA(VLOOKUP(A394,法規化學品資料庫!$A$1174:$D$1279,4,FALSE)),"",VLOOKUP(A394,法規化學品資料庫!$A$1174:$D$1279,4,FALSE))</f>
        <v/>
      </c>
      <c r="M394" s="53" t="str">
        <f>IF(ISNA(VLOOKUP(A394,法規化學品資料庫!$A$1280:$D$1302,4,FALSE)),"",VLOOKUP(A394,法規化學品資料庫!$A$1280:$D$1302,4,FALSE))</f>
        <v/>
      </c>
      <c r="N394" s="53" t="str">
        <f>IF(ISNA(VLOOKUP(A394,法規化學品資料庫!$A$1303:$D$1327,4,FALSE)),"",VLOOKUP(A394,法規化學品資料庫!$A$1303:$D$1327,4,FALSE))</f>
        <v/>
      </c>
      <c r="O394" s="54" t="str">
        <f>IF(ISNA(VLOOKUP(A394,法規化學品資料庫!$A$1328:$D$1385,4,FALSE)),"",VLOOKUP(A394,法規化學品資料庫!$A$1328:$D$1385,4,FALSE))</f>
        <v/>
      </c>
      <c r="P394" s="54" t="str">
        <f>IF(ISNA(VLOOKUP(A394,法規化學品資料庫!$A$1386:$D$1532,4,FALSE)),"",VLOOKUP(A394,法規化學品資料庫!$A$1386:$D$1532,4,FALSE))</f>
        <v/>
      </c>
      <c r="Q394" s="53" t="str">
        <f>IF(ISNA(VLOOKUP(A394,法規化學品資料庫!$A$1533:$D$1908,4,FALSE)),"",VLOOKUP(A394,法規化學品資料庫!$A$1533:$D$1908,4,FALSE))</f>
        <v/>
      </c>
      <c r="R394" s="70" t="str">
        <f>IF(ISNA(VLOOKUP(A394,法規化學品資料庫!$A$1909:$D$1984,4,FALSE)),"",VLOOKUP(A394,法規化學品資料庫!$A$1909:$D$1984,4,FALSE))</f>
        <v/>
      </c>
    </row>
    <row r="395" spans="1:18" ht="49.5" x14ac:dyDescent="0.25">
      <c r="A395" s="61"/>
      <c r="B395" s="49"/>
      <c r="C395" s="49"/>
      <c r="D395" s="61"/>
      <c r="E395" s="61"/>
      <c r="F395" s="61"/>
      <c r="G395" s="61"/>
      <c r="H395" s="61"/>
      <c r="I395" s="61"/>
      <c r="J395" s="52" t="s">
        <v>1933</v>
      </c>
      <c r="K395" s="53" t="str">
        <f>IF(ISNA(VLOOKUP(A395,法規化學品資料庫!$A$1:$D$1173,4,FALSE)),"",VLOOKUP(A395,法規化學品資料庫!$A$1:$D$1173,4,FALSE))</f>
        <v/>
      </c>
      <c r="L395" s="53" t="str">
        <f>IF(ISNA(VLOOKUP(A395,法規化學品資料庫!$A$1174:$D$1279,4,FALSE)),"",VLOOKUP(A395,法規化學品資料庫!$A$1174:$D$1279,4,FALSE))</f>
        <v/>
      </c>
      <c r="M395" s="53" t="str">
        <f>IF(ISNA(VLOOKUP(A395,法規化學品資料庫!$A$1280:$D$1302,4,FALSE)),"",VLOOKUP(A395,法規化學品資料庫!$A$1280:$D$1302,4,FALSE))</f>
        <v/>
      </c>
      <c r="N395" s="53" t="str">
        <f>IF(ISNA(VLOOKUP(A395,法規化學品資料庫!$A$1303:$D$1327,4,FALSE)),"",VLOOKUP(A395,法規化學品資料庫!$A$1303:$D$1327,4,FALSE))</f>
        <v/>
      </c>
      <c r="O395" s="54" t="str">
        <f>IF(ISNA(VLOOKUP(A395,法規化學品資料庫!$A$1328:$D$1385,4,FALSE)),"",VLOOKUP(A395,法規化學品資料庫!$A$1328:$D$1385,4,FALSE))</f>
        <v/>
      </c>
      <c r="P395" s="54" t="str">
        <f>IF(ISNA(VLOOKUP(A395,法規化學品資料庫!$A$1386:$D$1532,4,FALSE)),"",VLOOKUP(A395,法規化學品資料庫!$A$1386:$D$1532,4,FALSE))</f>
        <v/>
      </c>
      <c r="Q395" s="53" t="str">
        <f>IF(ISNA(VLOOKUP(A395,法規化學品資料庫!$A$1533:$D$1908,4,FALSE)),"",VLOOKUP(A395,法規化學品資料庫!$A$1533:$D$1908,4,FALSE))</f>
        <v/>
      </c>
      <c r="R395" s="70" t="str">
        <f>IF(ISNA(VLOOKUP(A395,法規化學品資料庫!$A$1909:$D$1984,4,FALSE)),"",VLOOKUP(A395,法規化學品資料庫!$A$1909:$D$1984,4,FALSE))</f>
        <v/>
      </c>
    </row>
    <row r="396" spans="1:18" ht="49.5" x14ac:dyDescent="0.25">
      <c r="A396" s="61"/>
      <c r="B396" s="49"/>
      <c r="C396" s="49"/>
      <c r="D396" s="61"/>
      <c r="E396" s="61"/>
      <c r="F396" s="61"/>
      <c r="G396" s="61"/>
      <c r="H396" s="61"/>
      <c r="I396" s="61"/>
      <c r="J396" s="52" t="s">
        <v>1933</v>
      </c>
      <c r="K396" s="53" t="str">
        <f>IF(ISNA(VLOOKUP(A396,法規化學品資料庫!$A$1:$D$1173,4,FALSE)),"",VLOOKUP(A396,法規化學品資料庫!$A$1:$D$1173,4,FALSE))</f>
        <v/>
      </c>
      <c r="L396" s="53" t="str">
        <f>IF(ISNA(VLOOKUP(A396,法規化學品資料庫!$A$1174:$D$1279,4,FALSE)),"",VLOOKUP(A396,法規化學品資料庫!$A$1174:$D$1279,4,FALSE))</f>
        <v/>
      </c>
      <c r="M396" s="53" t="str">
        <f>IF(ISNA(VLOOKUP(A396,法規化學品資料庫!$A$1280:$D$1302,4,FALSE)),"",VLOOKUP(A396,法規化學品資料庫!$A$1280:$D$1302,4,FALSE))</f>
        <v/>
      </c>
      <c r="N396" s="53" t="str">
        <f>IF(ISNA(VLOOKUP(A396,法規化學品資料庫!$A$1303:$D$1327,4,FALSE)),"",VLOOKUP(A396,法規化學品資料庫!$A$1303:$D$1327,4,FALSE))</f>
        <v/>
      </c>
      <c r="O396" s="54" t="str">
        <f>IF(ISNA(VLOOKUP(A396,法規化學品資料庫!$A$1328:$D$1385,4,FALSE)),"",VLOOKUP(A396,法規化學品資料庫!$A$1328:$D$1385,4,FALSE))</f>
        <v/>
      </c>
      <c r="P396" s="54" t="str">
        <f>IF(ISNA(VLOOKUP(A396,法規化學品資料庫!$A$1386:$D$1532,4,FALSE)),"",VLOOKUP(A396,法規化學品資料庫!$A$1386:$D$1532,4,FALSE))</f>
        <v/>
      </c>
      <c r="Q396" s="53" t="str">
        <f>IF(ISNA(VLOOKUP(A396,法規化學品資料庫!$A$1533:$D$1908,4,FALSE)),"",VLOOKUP(A396,法規化學品資料庫!$A$1533:$D$1908,4,FALSE))</f>
        <v/>
      </c>
      <c r="R396" s="70" t="str">
        <f>IF(ISNA(VLOOKUP(A396,法規化學品資料庫!$A$1909:$D$1984,4,FALSE)),"",VLOOKUP(A396,法規化學品資料庫!$A$1909:$D$1984,4,FALSE))</f>
        <v/>
      </c>
    </row>
    <row r="397" spans="1:18" ht="49.5" x14ac:dyDescent="0.25">
      <c r="A397" s="61"/>
      <c r="B397" s="49"/>
      <c r="C397" s="49"/>
      <c r="D397" s="61"/>
      <c r="E397" s="61"/>
      <c r="F397" s="61"/>
      <c r="G397" s="61"/>
      <c r="H397" s="61"/>
      <c r="I397" s="61"/>
      <c r="J397" s="52" t="s">
        <v>1933</v>
      </c>
      <c r="K397" s="53" t="str">
        <f>IF(ISNA(VLOOKUP(A397,法規化學品資料庫!$A$1:$D$1173,4,FALSE)),"",VLOOKUP(A397,法規化學品資料庫!$A$1:$D$1173,4,FALSE))</f>
        <v/>
      </c>
      <c r="L397" s="53" t="str">
        <f>IF(ISNA(VLOOKUP(A397,法規化學品資料庫!$A$1174:$D$1279,4,FALSE)),"",VLOOKUP(A397,法規化學品資料庫!$A$1174:$D$1279,4,FALSE))</f>
        <v/>
      </c>
      <c r="M397" s="53" t="str">
        <f>IF(ISNA(VLOOKUP(A397,法規化學品資料庫!$A$1280:$D$1302,4,FALSE)),"",VLOOKUP(A397,法規化學品資料庫!$A$1280:$D$1302,4,FALSE))</f>
        <v/>
      </c>
      <c r="N397" s="53" t="str">
        <f>IF(ISNA(VLOOKUP(A397,法規化學品資料庫!$A$1303:$D$1327,4,FALSE)),"",VLOOKUP(A397,法規化學品資料庫!$A$1303:$D$1327,4,FALSE))</f>
        <v/>
      </c>
      <c r="O397" s="54" t="str">
        <f>IF(ISNA(VLOOKUP(A397,法規化學品資料庫!$A$1328:$D$1385,4,FALSE)),"",VLOOKUP(A397,法規化學品資料庫!$A$1328:$D$1385,4,FALSE))</f>
        <v/>
      </c>
      <c r="P397" s="54" t="str">
        <f>IF(ISNA(VLOOKUP(A397,法規化學品資料庫!$A$1386:$D$1532,4,FALSE)),"",VLOOKUP(A397,法規化學品資料庫!$A$1386:$D$1532,4,FALSE))</f>
        <v/>
      </c>
      <c r="Q397" s="53" t="str">
        <f>IF(ISNA(VLOOKUP(A397,法規化學品資料庫!$A$1533:$D$1908,4,FALSE)),"",VLOOKUP(A397,法規化學品資料庫!$A$1533:$D$1908,4,FALSE))</f>
        <v/>
      </c>
      <c r="R397" s="70" t="str">
        <f>IF(ISNA(VLOOKUP(A397,法規化學品資料庫!$A$1909:$D$1984,4,FALSE)),"",VLOOKUP(A397,法規化學品資料庫!$A$1909:$D$1984,4,FALSE))</f>
        <v/>
      </c>
    </row>
    <row r="398" spans="1:18" ht="49.5" x14ac:dyDescent="0.25">
      <c r="A398" s="61"/>
      <c r="B398" s="49"/>
      <c r="C398" s="49"/>
      <c r="D398" s="61"/>
      <c r="E398" s="61"/>
      <c r="F398" s="61"/>
      <c r="G398" s="61"/>
      <c r="H398" s="61"/>
      <c r="I398" s="61"/>
      <c r="J398" s="52" t="s">
        <v>1933</v>
      </c>
      <c r="K398" s="53" t="str">
        <f>IF(ISNA(VLOOKUP(A398,法規化學品資料庫!$A$1:$D$1173,4,FALSE)),"",VLOOKUP(A398,法規化學品資料庫!$A$1:$D$1173,4,FALSE))</f>
        <v/>
      </c>
      <c r="L398" s="53" t="str">
        <f>IF(ISNA(VLOOKUP(A398,法規化學品資料庫!$A$1174:$D$1279,4,FALSE)),"",VLOOKUP(A398,法規化學品資料庫!$A$1174:$D$1279,4,FALSE))</f>
        <v/>
      </c>
      <c r="M398" s="53" t="str">
        <f>IF(ISNA(VLOOKUP(A398,法規化學品資料庫!$A$1280:$D$1302,4,FALSE)),"",VLOOKUP(A398,法規化學品資料庫!$A$1280:$D$1302,4,FALSE))</f>
        <v/>
      </c>
      <c r="N398" s="53" t="str">
        <f>IF(ISNA(VLOOKUP(A398,法規化學品資料庫!$A$1303:$D$1327,4,FALSE)),"",VLOOKUP(A398,法規化學品資料庫!$A$1303:$D$1327,4,FALSE))</f>
        <v/>
      </c>
      <c r="O398" s="54" t="str">
        <f>IF(ISNA(VLOOKUP(A398,法規化學品資料庫!$A$1328:$D$1385,4,FALSE)),"",VLOOKUP(A398,法規化學品資料庫!$A$1328:$D$1385,4,FALSE))</f>
        <v/>
      </c>
      <c r="P398" s="54" t="str">
        <f>IF(ISNA(VLOOKUP(A398,法規化學品資料庫!$A$1386:$D$1532,4,FALSE)),"",VLOOKUP(A398,法規化學品資料庫!$A$1386:$D$1532,4,FALSE))</f>
        <v/>
      </c>
      <c r="Q398" s="53" t="str">
        <f>IF(ISNA(VLOOKUP(A398,法規化學品資料庫!$A$1533:$D$1908,4,FALSE)),"",VLOOKUP(A398,法規化學品資料庫!$A$1533:$D$1908,4,FALSE))</f>
        <v/>
      </c>
      <c r="R398" s="70" t="str">
        <f>IF(ISNA(VLOOKUP(A398,法規化學品資料庫!$A$1909:$D$1984,4,FALSE)),"",VLOOKUP(A398,法規化學品資料庫!$A$1909:$D$1984,4,FALSE))</f>
        <v/>
      </c>
    </row>
    <row r="399" spans="1:18" ht="49.5" x14ac:dyDescent="0.25">
      <c r="A399" s="61"/>
      <c r="B399" s="49"/>
      <c r="C399" s="49"/>
      <c r="D399" s="61"/>
      <c r="E399" s="61"/>
      <c r="F399" s="61"/>
      <c r="G399" s="61"/>
      <c r="H399" s="61"/>
      <c r="I399" s="61"/>
      <c r="J399" s="52" t="s">
        <v>1933</v>
      </c>
      <c r="K399" s="53" t="str">
        <f>IF(ISNA(VLOOKUP(A399,法規化學品資料庫!$A$1:$D$1173,4,FALSE)),"",VLOOKUP(A399,法規化學品資料庫!$A$1:$D$1173,4,FALSE))</f>
        <v/>
      </c>
      <c r="L399" s="53" t="str">
        <f>IF(ISNA(VLOOKUP(A399,法規化學品資料庫!$A$1174:$D$1279,4,FALSE)),"",VLOOKUP(A399,法規化學品資料庫!$A$1174:$D$1279,4,FALSE))</f>
        <v/>
      </c>
      <c r="M399" s="53" t="str">
        <f>IF(ISNA(VLOOKUP(A399,法規化學品資料庫!$A$1280:$D$1302,4,FALSE)),"",VLOOKUP(A399,法規化學品資料庫!$A$1280:$D$1302,4,FALSE))</f>
        <v/>
      </c>
      <c r="N399" s="53" t="str">
        <f>IF(ISNA(VLOOKUP(A399,法規化學品資料庫!$A$1303:$D$1327,4,FALSE)),"",VLOOKUP(A399,法規化學品資料庫!$A$1303:$D$1327,4,FALSE))</f>
        <v/>
      </c>
      <c r="O399" s="54" t="str">
        <f>IF(ISNA(VLOOKUP(A399,法規化學品資料庫!$A$1328:$D$1385,4,FALSE)),"",VLOOKUP(A399,法規化學品資料庫!$A$1328:$D$1385,4,FALSE))</f>
        <v/>
      </c>
      <c r="P399" s="54" t="str">
        <f>IF(ISNA(VLOOKUP(A399,法規化學品資料庫!$A$1386:$D$1532,4,FALSE)),"",VLOOKUP(A399,法規化學品資料庫!$A$1386:$D$1532,4,FALSE))</f>
        <v/>
      </c>
      <c r="Q399" s="53" t="str">
        <f>IF(ISNA(VLOOKUP(A399,法規化學品資料庫!$A$1533:$D$1908,4,FALSE)),"",VLOOKUP(A399,法規化學品資料庫!$A$1533:$D$1908,4,FALSE))</f>
        <v/>
      </c>
      <c r="R399" s="70" t="str">
        <f>IF(ISNA(VLOOKUP(A399,法規化學品資料庫!$A$1909:$D$1984,4,FALSE)),"",VLOOKUP(A399,法規化學品資料庫!$A$1909:$D$1984,4,FALSE))</f>
        <v/>
      </c>
    </row>
    <row r="400" spans="1:18" ht="49.5" x14ac:dyDescent="0.25">
      <c r="A400" s="61"/>
      <c r="B400" s="49"/>
      <c r="C400" s="49"/>
      <c r="D400" s="61"/>
      <c r="E400" s="61"/>
      <c r="F400" s="61"/>
      <c r="G400" s="61"/>
      <c r="H400" s="61"/>
      <c r="I400" s="61"/>
      <c r="J400" s="52" t="s">
        <v>1933</v>
      </c>
      <c r="K400" s="53" t="str">
        <f>IF(ISNA(VLOOKUP(A400,法規化學品資料庫!$A$1:$D$1173,4,FALSE)),"",VLOOKUP(A400,法規化學品資料庫!$A$1:$D$1173,4,FALSE))</f>
        <v/>
      </c>
      <c r="L400" s="53" t="str">
        <f>IF(ISNA(VLOOKUP(A400,法規化學品資料庫!$A$1174:$D$1279,4,FALSE)),"",VLOOKUP(A400,法規化學品資料庫!$A$1174:$D$1279,4,FALSE))</f>
        <v/>
      </c>
      <c r="M400" s="53" t="str">
        <f>IF(ISNA(VLOOKUP(A400,法規化學品資料庫!$A$1280:$D$1302,4,FALSE)),"",VLOOKUP(A400,法規化學品資料庫!$A$1280:$D$1302,4,FALSE))</f>
        <v/>
      </c>
      <c r="N400" s="53" t="str">
        <f>IF(ISNA(VLOOKUP(A400,法規化學品資料庫!$A$1303:$D$1327,4,FALSE)),"",VLOOKUP(A400,法規化學品資料庫!$A$1303:$D$1327,4,FALSE))</f>
        <v/>
      </c>
      <c r="O400" s="54" t="str">
        <f>IF(ISNA(VLOOKUP(A400,法規化學品資料庫!$A$1328:$D$1385,4,FALSE)),"",VLOOKUP(A400,法規化學品資料庫!$A$1328:$D$1385,4,FALSE))</f>
        <v/>
      </c>
      <c r="P400" s="54" t="str">
        <f>IF(ISNA(VLOOKUP(A400,法規化學品資料庫!$A$1386:$D$1532,4,FALSE)),"",VLOOKUP(A400,法規化學品資料庫!$A$1386:$D$1532,4,FALSE))</f>
        <v/>
      </c>
      <c r="Q400" s="53" t="str">
        <f>IF(ISNA(VLOOKUP(A400,法規化學品資料庫!$A$1533:$D$1908,4,FALSE)),"",VLOOKUP(A400,法規化學品資料庫!$A$1533:$D$1908,4,FALSE))</f>
        <v/>
      </c>
      <c r="R400" s="70" t="str">
        <f>IF(ISNA(VLOOKUP(A400,法規化學品資料庫!$A$1909:$D$1984,4,FALSE)),"",VLOOKUP(A400,法規化學品資料庫!$A$1909:$D$1984,4,FALSE))</f>
        <v/>
      </c>
    </row>
    <row r="401" spans="1:18" ht="49.5" x14ac:dyDescent="0.25">
      <c r="A401" s="61"/>
      <c r="B401" s="49"/>
      <c r="C401" s="49"/>
      <c r="D401" s="61"/>
      <c r="E401" s="61"/>
      <c r="F401" s="61"/>
      <c r="G401" s="61"/>
      <c r="H401" s="61"/>
      <c r="I401" s="61"/>
      <c r="J401" s="52" t="s">
        <v>1933</v>
      </c>
      <c r="K401" s="53" t="str">
        <f>IF(ISNA(VLOOKUP(A401,法規化學品資料庫!$A$1:$D$1173,4,FALSE)),"",VLOOKUP(A401,法規化學品資料庫!$A$1:$D$1173,4,FALSE))</f>
        <v/>
      </c>
      <c r="L401" s="53" t="str">
        <f>IF(ISNA(VLOOKUP(A401,法規化學品資料庫!$A$1174:$D$1279,4,FALSE)),"",VLOOKUP(A401,法規化學品資料庫!$A$1174:$D$1279,4,FALSE))</f>
        <v/>
      </c>
      <c r="M401" s="53" t="str">
        <f>IF(ISNA(VLOOKUP(A401,法規化學品資料庫!$A$1280:$D$1302,4,FALSE)),"",VLOOKUP(A401,法規化學品資料庫!$A$1280:$D$1302,4,FALSE))</f>
        <v/>
      </c>
      <c r="N401" s="53" t="str">
        <f>IF(ISNA(VLOOKUP(A401,法規化學品資料庫!$A$1303:$D$1327,4,FALSE)),"",VLOOKUP(A401,法規化學品資料庫!$A$1303:$D$1327,4,FALSE))</f>
        <v/>
      </c>
      <c r="O401" s="54" t="str">
        <f>IF(ISNA(VLOOKUP(A401,法規化學品資料庫!$A$1328:$D$1385,4,FALSE)),"",VLOOKUP(A401,法規化學品資料庫!$A$1328:$D$1385,4,FALSE))</f>
        <v/>
      </c>
      <c r="P401" s="54" t="str">
        <f>IF(ISNA(VLOOKUP(A401,法規化學品資料庫!$A$1386:$D$1532,4,FALSE)),"",VLOOKUP(A401,法規化學品資料庫!$A$1386:$D$1532,4,FALSE))</f>
        <v/>
      </c>
      <c r="Q401" s="53" t="str">
        <f>IF(ISNA(VLOOKUP(A401,法規化學品資料庫!$A$1533:$D$1908,4,FALSE)),"",VLOOKUP(A401,法規化學品資料庫!$A$1533:$D$1908,4,FALSE))</f>
        <v/>
      </c>
      <c r="R401" s="70" t="str">
        <f>IF(ISNA(VLOOKUP(A401,法規化學品資料庫!$A$1909:$D$1984,4,FALSE)),"",VLOOKUP(A401,法規化學品資料庫!$A$1909:$D$1984,4,FALSE))</f>
        <v/>
      </c>
    </row>
    <row r="402" spans="1:18" ht="49.5" x14ac:dyDescent="0.25">
      <c r="A402" s="61"/>
      <c r="B402" s="49"/>
      <c r="C402" s="49"/>
      <c r="D402" s="61"/>
      <c r="E402" s="61"/>
      <c r="F402" s="61"/>
      <c r="G402" s="61"/>
      <c r="H402" s="61"/>
      <c r="I402" s="61"/>
      <c r="J402" s="52" t="s">
        <v>1933</v>
      </c>
      <c r="K402" s="53" t="str">
        <f>IF(ISNA(VLOOKUP(A402,法規化學品資料庫!$A$1:$D$1173,4,FALSE)),"",VLOOKUP(A402,法規化學品資料庫!$A$1:$D$1173,4,FALSE))</f>
        <v/>
      </c>
      <c r="L402" s="53" t="str">
        <f>IF(ISNA(VLOOKUP(A402,法規化學品資料庫!$A$1174:$D$1279,4,FALSE)),"",VLOOKUP(A402,法規化學品資料庫!$A$1174:$D$1279,4,FALSE))</f>
        <v/>
      </c>
      <c r="M402" s="53" t="str">
        <f>IF(ISNA(VLOOKUP(A402,法規化學品資料庫!$A$1280:$D$1302,4,FALSE)),"",VLOOKUP(A402,法規化學品資料庫!$A$1280:$D$1302,4,FALSE))</f>
        <v/>
      </c>
      <c r="N402" s="53" t="str">
        <f>IF(ISNA(VLOOKUP(A402,法規化學品資料庫!$A$1303:$D$1327,4,FALSE)),"",VLOOKUP(A402,法規化學品資料庫!$A$1303:$D$1327,4,FALSE))</f>
        <v/>
      </c>
      <c r="O402" s="54" t="str">
        <f>IF(ISNA(VLOOKUP(A402,法規化學品資料庫!$A$1328:$D$1385,4,FALSE)),"",VLOOKUP(A402,法規化學品資料庫!$A$1328:$D$1385,4,FALSE))</f>
        <v/>
      </c>
      <c r="P402" s="54" t="str">
        <f>IF(ISNA(VLOOKUP(A402,法規化學品資料庫!$A$1386:$D$1532,4,FALSE)),"",VLOOKUP(A402,法規化學品資料庫!$A$1386:$D$1532,4,FALSE))</f>
        <v/>
      </c>
      <c r="Q402" s="53" t="str">
        <f>IF(ISNA(VLOOKUP(A402,法規化學品資料庫!$A$1533:$D$1908,4,FALSE)),"",VLOOKUP(A402,法規化學品資料庫!$A$1533:$D$1908,4,FALSE))</f>
        <v/>
      </c>
      <c r="R402" s="70" t="str">
        <f>IF(ISNA(VLOOKUP(A402,法規化學品資料庫!$A$1909:$D$1984,4,FALSE)),"",VLOOKUP(A402,法規化學品資料庫!$A$1909:$D$1984,4,FALSE))</f>
        <v/>
      </c>
    </row>
    <row r="403" spans="1:18" ht="49.5" x14ac:dyDescent="0.25">
      <c r="A403" s="61"/>
      <c r="B403" s="49"/>
      <c r="C403" s="49"/>
      <c r="D403" s="61"/>
      <c r="E403" s="61"/>
      <c r="F403" s="61"/>
      <c r="G403" s="61"/>
      <c r="H403" s="61"/>
      <c r="I403" s="61"/>
      <c r="J403" s="52" t="s">
        <v>1933</v>
      </c>
      <c r="K403" s="53" t="str">
        <f>IF(ISNA(VLOOKUP(A403,法規化學品資料庫!$A$1:$D$1173,4,FALSE)),"",VLOOKUP(A403,法規化學品資料庫!$A$1:$D$1173,4,FALSE))</f>
        <v/>
      </c>
      <c r="L403" s="53" t="str">
        <f>IF(ISNA(VLOOKUP(A403,法規化學品資料庫!$A$1174:$D$1279,4,FALSE)),"",VLOOKUP(A403,法規化學品資料庫!$A$1174:$D$1279,4,FALSE))</f>
        <v/>
      </c>
      <c r="M403" s="53" t="str">
        <f>IF(ISNA(VLOOKUP(A403,法規化學品資料庫!$A$1280:$D$1302,4,FALSE)),"",VLOOKUP(A403,法規化學品資料庫!$A$1280:$D$1302,4,FALSE))</f>
        <v/>
      </c>
      <c r="N403" s="53" t="str">
        <f>IF(ISNA(VLOOKUP(A403,法規化學品資料庫!$A$1303:$D$1327,4,FALSE)),"",VLOOKUP(A403,法規化學品資料庫!$A$1303:$D$1327,4,FALSE))</f>
        <v/>
      </c>
      <c r="O403" s="54" t="str">
        <f>IF(ISNA(VLOOKUP(A403,法規化學品資料庫!$A$1328:$D$1385,4,FALSE)),"",VLOOKUP(A403,法規化學品資料庫!$A$1328:$D$1385,4,FALSE))</f>
        <v/>
      </c>
      <c r="P403" s="54" t="str">
        <f>IF(ISNA(VLOOKUP(A403,法規化學品資料庫!$A$1386:$D$1532,4,FALSE)),"",VLOOKUP(A403,法規化學品資料庫!$A$1386:$D$1532,4,FALSE))</f>
        <v/>
      </c>
      <c r="Q403" s="53" t="str">
        <f>IF(ISNA(VLOOKUP(A403,法規化學品資料庫!$A$1533:$D$1908,4,FALSE)),"",VLOOKUP(A403,法規化學品資料庫!$A$1533:$D$1908,4,FALSE))</f>
        <v/>
      </c>
      <c r="R403" s="70" t="str">
        <f>IF(ISNA(VLOOKUP(A403,法規化學品資料庫!$A$1909:$D$1984,4,FALSE)),"",VLOOKUP(A403,法規化學品資料庫!$A$1909:$D$1984,4,FALSE))</f>
        <v/>
      </c>
    </row>
    <row r="404" spans="1:18" ht="49.5" x14ac:dyDescent="0.25">
      <c r="A404" s="61"/>
      <c r="B404" s="49"/>
      <c r="C404" s="49"/>
      <c r="D404" s="61"/>
      <c r="E404" s="61"/>
      <c r="F404" s="61"/>
      <c r="G404" s="61"/>
      <c r="H404" s="61"/>
      <c r="I404" s="61"/>
      <c r="J404" s="52" t="s">
        <v>1933</v>
      </c>
      <c r="K404" s="53" t="str">
        <f>IF(ISNA(VLOOKUP(A404,法規化學品資料庫!$A$1:$D$1173,4,FALSE)),"",VLOOKUP(A404,法規化學品資料庫!$A$1:$D$1173,4,FALSE))</f>
        <v/>
      </c>
      <c r="L404" s="53" t="str">
        <f>IF(ISNA(VLOOKUP(A404,法規化學品資料庫!$A$1174:$D$1279,4,FALSE)),"",VLOOKUP(A404,法規化學品資料庫!$A$1174:$D$1279,4,FALSE))</f>
        <v/>
      </c>
      <c r="M404" s="53" t="str">
        <f>IF(ISNA(VLOOKUP(A404,法規化學品資料庫!$A$1280:$D$1302,4,FALSE)),"",VLOOKUP(A404,法規化學品資料庫!$A$1280:$D$1302,4,FALSE))</f>
        <v/>
      </c>
      <c r="N404" s="53" t="str">
        <f>IF(ISNA(VLOOKUP(A404,法規化學品資料庫!$A$1303:$D$1327,4,FALSE)),"",VLOOKUP(A404,法規化學品資料庫!$A$1303:$D$1327,4,FALSE))</f>
        <v/>
      </c>
      <c r="O404" s="54" t="str">
        <f>IF(ISNA(VLOOKUP(A404,法規化學品資料庫!$A$1328:$D$1385,4,FALSE)),"",VLOOKUP(A404,法規化學品資料庫!$A$1328:$D$1385,4,FALSE))</f>
        <v/>
      </c>
      <c r="P404" s="54" t="str">
        <f>IF(ISNA(VLOOKUP(A404,法規化學品資料庫!$A$1386:$D$1532,4,FALSE)),"",VLOOKUP(A404,法規化學品資料庫!$A$1386:$D$1532,4,FALSE))</f>
        <v/>
      </c>
      <c r="Q404" s="53" t="str">
        <f>IF(ISNA(VLOOKUP(A404,法規化學品資料庫!$A$1533:$D$1908,4,FALSE)),"",VLOOKUP(A404,法規化學品資料庫!$A$1533:$D$1908,4,FALSE))</f>
        <v/>
      </c>
      <c r="R404" s="70" t="str">
        <f>IF(ISNA(VLOOKUP(A404,法規化學品資料庫!$A$1909:$D$1984,4,FALSE)),"",VLOOKUP(A404,法規化學品資料庫!$A$1909:$D$1984,4,FALSE))</f>
        <v/>
      </c>
    </row>
    <row r="405" spans="1:18" ht="49.5" x14ac:dyDescent="0.25">
      <c r="A405" s="61"/>
      <c r="B405" s="49"/>
      <c r="C405" s="49"/>
      <c r="D405" s="61"/>
      <c r="E405" s="61"/>
      <c r="F405" s="61"/>
      <c r="G405" s="61"/>
      <c r="H405" s="61"/>
      <c r="I405" s="61"/>
      <c r="J405" s="52" t="s">
        <v>1933</v>
      </c>
      <c r="K405" s="53" t="str">
        <f>IF(ISNA(VLOOKUP(A405,法規化學品資料庫!$A$1:$D$1173,4,FALSE)),"",VLOOKUP(A405,法規化學品資料庫!$A$1:$D$1173,4,FALSE))</f>
        <v/>
      </c>
      <c r="L405" s="53" t="str">
        <f>IF(ISNA(VLOOKUP(A405,法規化學品資料庫!$A$1174:$D$1279,4,FALSE)),"",VLOOKUP(A405,法規化學品資料庫!$A$1174:$D$1279,4,FALSE))</f>
        <v/>
      </c>
      <c r="M405" s="53" t="str">
        <f>IF(ISNA(VLOOKUP(A405,法規化學品資料庫!$A$1280:$D$1302,4,FALSE)),"",VLOOKUP(A405,法規化學品資料庫!$A$1280:$D$1302,4,FALSE))</f>
        <v/>
      </c>
      <c r="N405" s="53" t="str">
        <f>IF(ISNA(VLOOKUP(A405,法規化學品資料庫!$A$1303:$D$1327,4,FALSE)),"",VLOOKUP(A405,法規化學品資料庫!$A$1303:$D$1327,4,FALSE))</f>
        <v/>
      </c>
      <c r="O405" s="54" t="str">
        <f>IF(ISNA(VLOOKUP(A405,法規化學品資料庫!$A$1328:$D$1385,4,FALSE)),"",VLOOKUP(A405,法規化學品資料庫!$A$1328:$D$1385,4,FALSE))</f>
        <v/>
      </c>
      <c r="P405" s="54" t="str">
        <f>IF(ISNA(VLOOKUP(A405,法規化學品資料庫!$A$1386:$D$1532,4,FALSE)),"",VLOOKUP(A405,法規化學品資料庫!$A$1386:$D$1532,4,FALSE))</f>
        <v/>
      </c>
      <c r="Q405" s="53" t="str">
        <f>IF(ISNA(VLOOKUP(A405,法規化學品資料庫!$A$1533:$D$1908,4,FALSE)),"",VLOOKUP(A405,法規化學品資料庫!$A$1533:$D$1908,4,FALSE))</f>
        <v/>
      </c>
      <c r="R405" s="70" t="str">
        <f>IF(ISNA(VLOOKUP(A405,法規化學品資料庫!$A$1909:$D$1984,4,FALSE)),"",VLOOKUP(A405,法規化學品資料庫!$A$1909:$D$1984,4,FALSE))</f>
        <v/>
      </c>
    </row>
    <row r="406" spans="1:18" ht="49.5" x14ac:dyDescent="0.25">
      <c r="A406" s="61"/>
      <c r="B406" s="49"/>
      <c r="C406" s="49"/>
      <c r="D406" s="61"/>
      <c r="E406" s="61"/>
      <c r="F406" s="61"/>
      <c r="G406" s="61"/>
      <c r="H406" s="61"/>
      <c r="I406" s="61"/>
      <c r="J406" s="52" t="s">
        <v>1933</v>
      </c>
      <c r="K406" s="53" t="str">
        <f>IF(ISNA(VLOOKUP(A406,法規化學品資料庫!$A$1:$D$1173,4,FALSE)),"",VLOOKUP(A406,法規化學品資料庫!$A$1:$D$1173,4,FALSE))</f>
        <v/>
      </c>
      <c r="L406" s="53" t="str">
        <f>IF(ISNA(VLOOKUP(A406,法規化學品資料庫!$A$1174:$D$1279,4,FALSE)),"",VLOOKUP(A406,法規化學品資料庫!$A$1174:$D$1279,4,FALSE))</f>
        <v/>
      </c>
      <c r="M406" s="53" t="str">
        <f>IF(ISNA(VLOOKUP(A406,法規化學品資料庫!$A$1280:$D$1302,4,FALSE)),"",VLOOKUP(A406,法規化學品資料庫!$A$1280:$D$1302,4,FALSE))</f>
        <v/>
      </c>
      <c r="N406" s="53" t="str">
        <f>IF(ISNA(VLOOKUP(A406,法規化學品資料庫!$A$1303:$D$1327,4,FALSE)),"",VLOOKUP(A406,法規化學品資料庫!$A$1303:$D$1327,4,FALSE))</f>
        <v/>
      </c>
      <c r="O406" s="54" t="str">
        <f>IF(ISNA(VLOOKUP(A406,法規化學品資料庫!$A$1328:$D$1385,4,FALSE)),"",VLOOKUP(A406,法規化學品資料庫!$A$1328:$D$1385,4,FALSE))</f>
        <v/>
      </c>
      <c r="P406" s="54" t="str">
        <f>IF(ISNA(VLOOKUP(A406,法規化學品資料庫!$A$1386:$D$1532,4,FALSE)),"",VLOOKUP(A406,法規化學品資料庫!$A$1386:$D$1532,4,FALSE))</f>
        <v/>
      </c>
      <c r="Q406" s="53" t="str">
        <f>IF(ISNA(VLOOKUP(A406,法規化學品資料庫!$A$1533:$D$1908,4,FALSE)),"",VLOOKUP(A406,法規化學品資料庫!$A$1533:$D$1908,4,FALSE))</f>
        <v/>
      </c>
      <c r="R406" s="70" t="str">
        <f>IF(ISNA(VLOOKUP(A406,法規化學品資料庫!$A$1909:$D$1984,4,FALSE)),"",VLOOKUP(A406,法規化學品資料庫!$A$1909:$D$1984,4,FALSE))</f>
        <v/>
      </c>
    </row>
    <row r="407" spans="1:18" ht="49.5" x14ac:dyDescent="0.25">
      <c r="A407" s="61"/>
      <c r="B407" s="49"/>
      <c r="C407" s="49"/>
      <c r="D407" s="61"/>
      <c r="E407" s="61"/>
      <c r="F407" s="61"/>
      <c r="G407" s="61"/>
      <c r="H407" s="61"/>
      <c r="I407" s="61"/>
      <c r="J407" s="52" t="s">
        <v>1933</v>
      </c>
      <c r="K407" s="53" t="str">
        <f>IF(ISNA(VLOOKUP(A407,法規化學品資料庫!$A$1:$D$1173,4,FALSE)),"",VLOOKUP(A407,法規化學品資料庫!$A$1:$D$1173,4,FALSE))</f>
        <v/>
      </c>
      <c r="L407" s="53" t="str">
        <f>IF(ISNA(VLOOKUP(A407,法規化學品資料庫!$A$1174:$D$1279,4,FALSE)),"",VLOOKUP(A407,法規化學品資料庫!$A$1174:$D$1279,4,FALSE))</f>
        <v/>
      </c>
      <c r="M407" s="53" t="str">
        <f>IF(ISNA(VLOOKUP(A407,法規化學品資料庫!$A$1280:$D$1302,4,FALSE)),"",VLOOKUP(A407,法規化學品資料庫!$A$1280:$D$1302,4,FALSE))</f>
        <v/>
      </c>
      <c r="N407" s="53" t="str">
        <f>IF(ISNA(VLOOKUP(A407,法規化學品資料庫!$A$1303:$D$1327,4,FALSE)),"",VLOOKUP(A407,法規化學品資料庫!$A$1303:$D$1327,4,FALSE))</f>
        <v/>
      </c>
      <c r="O407" s="54" t="str">
        <f>IF(ISNA(VLOOKUP(A407,法規化學品資料庫!$A$1328:$D$1385,4,FALSE)),"",VLOOKUP(A407,法規化學品資料庫!$A$1328:$D$1385,4,FALSE))</f>
        <v/>
      </c>
      <c r="P407" s="54" t="str">
        <f>IF(ISNA(VLOOKUP(A407,法規化學品資料庫!$A$1386:$D$1532,4,FALSE)),"",VLOOKUP(A407,法規化學品資料庫!$A$1386:$D$1532,4,FALSE))</f>
        <v/>
      </c>
      <c r="Q407" s="53" t="str">
        <f>IF(ISNA(VLOOKUP(A407,法規化學品資料庫!$A$1533:$D$1908,4,FALSE)),"",VLOOKUP(A407,法規化學品資料庫!$A$1533:$D$1908,4,FALSE))</f>
        <v/>
      </c>
      <c r="R407" s="70" t="str">
        <f>IF(ISNA(VLOOKUP(A407,法規化學品資料庫!$A$1909:$D$1984,4,FALSE)),"",VLOOKUP(A407,法規化學品資料庫!$A$1909:$D$1984,4,FALSE))</f>
        <v/>
      </c>
    </row>
    <row r="408" spans="1:18" ht="49.5" x14ac:dyDescent="0.25">
      <c r="A408" s="61"/>
      <c r="B408" s="49"/>
      <c r="C408" s="49"/>
      <c r="D408" s="61"/>
      <c r="E408" s="61"/>
      <c r="F408" s="61"/>
      <c r="G408" s="61"/>
      <c r="H408" s="61"/>
      <c r="I408" s="61"/>
      <c r="J408" s="52" t="s">
        <v>1933</v>
      </c>
      <c r="K408" s="53" t="str">
        <f>IF(ISNA(VLOOKUP(A408,法規化學品資料庫!$A$1:$D$1173,4,FALSE)),"",VLOOKUP(A408,法規化學品資料庫!$A$1:$D$1173,4,FALSE))</f>
        <v/>
      </c>
      <c r="L408" s="53" t="str">
        <f>IF(ISNA(VLOOKUP(A408,法規化學品資料庫!$A$1174:$D$1279,4,FALSE)),"",VLOOKUP(A408,法規化學品資料庫!$A$1174:$D$1279,4,FALSE))</f>
        <v/>
      </c>
      <c r="M408" s="53" t="str">
        <f>IF(ISNA(VLOOKUP(A408,法規化學品資料庫!$A$1280:$D$1302,4,FALSE)),"",VLOOKUP(A408,法規化學品資料庫!$A$1280:$D$1302,4,FALSE))</f>
        <v/>
      </c>
      <c r="N408" s="53" t="str">
        <f>IF(ISNA(VLOOKUP(A408,法規化學品資料庫!$A$1303:$D$1327,4,FALSE)),"",VLOOKUP(A408,法規化學品資料庫!$A$1303:$D$1327,4,FALSE))</f>
        <v/>
      </c>
      <c r="O408" s="54" t="str">
        <f>IF(ISNA(VLOOKUP(A408,法規化學品資料庫!$A$1328:$D$1385,4,FALSE)),"",VLOOKUP(A408,法規化學品資料庫!$A$1328:$D$1385,4,FALSE))</f>
        <v/>
      </c>
      <c r="P408" s="54" t="str">
        <f>IF(ISNA(VLOOKUP(A408,法規化學品資料庫!$A$1386:$D$1532,4,FALSE)),"",VLOOKUP(A408,法規化學品資料庫!$A$1386:$D$1532,4,FALSE))</f>
        <v/>
      </c>
      <c r="Q408" s="53" t="str">
        <f>IF(ISNA(VLOOKUP(A408,法規化學品資料庫!$A$1533:$D$1908,4,FALSE)),"",VLOOKUP(A408,法規化學品資料庫!$A$1533:$D$1908,4,FALSE))</f>
        <v/>
      </c>
      <c r="R408" s="70" t="str">
        <f>IF(ISNA(VLOOKUP(A408,法規化學品資料庫!$A$1909:$D$1984,4,FALSE)),"",VLOOKUP(A408,法規化學品資料庫!$A$1909:$D$1984,4,FALSE))</f>
        <v/>
      </c>
    </row>
    <row r="409" spans="1:18" ht="49.5" x14ac:dyDescent="0.25">
      <c r="A409" s="61"/>
      <c r="B409" s="49"/>
      <c r="C409" s="49"/>
      <c r="D409" s="61"/>
      <c r="E409" s="61"/>
      <c r="F409" s="61"/>
      <c r="G409" s="61"/>
      <c r="H409" s="61"/>
      <c r="I409" s="61"/>
      <c r="J409" s="52" t="s">
        <v>1933</v>
      </c>
      <c r="K409" s="53" t="str">
        <f>IF(ISNA(VLOOKUP(A409,法規化學品資料庫!$A$1:$D$1173,4,FALSE)),"",VLOOKUP(A409,法規化學品資料庫!$A$1:$D$1173,4,FALSE))</f>
        <v/>
      </c>
      <c r="L409" s="53" t="str">
        <f>IF(ISNA(VLOOKUP(A409,法規化學品資料庫!$A$1174:$D$1279,4,FALSE)),"",VLOOKUP(A409,法規化學品資料庫!$A$1174:$D$1279,4,FALSE))</f>
        <v/>
      </c>
      <c r="M409" s="53" t="str">
        <f>IF(ISNA(VLOOKUP(A409,法規化學品資料庫!$A$1280:$D$1302,4,FALSE)),"",VLOOKUP(A409,法規化學品資料庫!$A$1280:$D$1302,4,FALSE))</f>
        <v/>
      </c>
      <c r="N409" s="53" t="str">
        <f>IF(ISNA(VLOOKUP(A409,法規化學品資料庫!$A$1303:$D$1327,4,FALSE)),"",VLOOKUP(A409,法規化學品資料庫!$A$1303:$D$1327,4,FALSE))</f>
        <v/>
      </c>
      <c r="O409" s="54" t="str">
        <f>IF(ISNA(VLOOKUP(A409,法規化學品資料庫!$A$1328:$D$1385,4,FALSE)),"",VLOOKUP(A409,法規化學品資料庫!$A$1328:$D$1385,4,FALSE))</f>
        <v/>
      </c>
      <c r="P409" s="54" t="str">
        <f>IF(ISNA(VLOOKUP(A409,法規化學品資料庫!$A$1386:$D$1532,4,FALSE)),"",VLOOKUP(A409,法規化學品資料庫!$A$1386:$D$1532,4,FALSE))</f>
        <v/>
      </c>
      <c r="Q409" s="53" t="str">
        <f>IF(ISNA(VLOOKUP(A409,法規化學品資料庫!$A$1533:$D$1908,4,FALSE)),"",VLOOKUP(A409,法規化學品資料庫!$A$1533:$D$1908,4,FALSE))</f>
        <v/>
      </c>
      <c r="R409" s="70" t="str">
        <f>IF(ISNA(VLOOKUP(A409,法規化學品資料庫!$A$1909:$D$1984,4,FALSE)),"",VLOOKUP(A409,法規化學品資料庫!$A$1909:$D$1984,4,FALSE))</f>
        <v/>
      </c>
    </row>
    <row r="410" spans="1:18" ht="49.5" x14ac:dyDescent="0.25">
      <c r="A410" s="61"/>
      <c r="B410" s="49"/>
      <c r="C410" s="49"/>
      <c r="D410" s="61"/>
      <c r="E410" s="61"/>
      <c r="F410" s="61"/>
      <c r="G410" s="61"/>
      <c r="H410" s="61"/>
      <c r="I410" s="61"/>
      <c r="J410" s="52" t="s">
        <v>1933</v>
      </c>
      <c r="K410" s="53" t="str">
        <f>IF(ISNA(VLOOKUP(A410,法規化學品資料庫!$A$1:$D$1173,4,FALSE)),"",VLOOKUP(A410,法規化學品資料庫!$A$1:$D$1173,4,FALSE))</f>
        <v/>
      </c>
      <c r="L410" s="53" t="str">
        <f>IF(ISNA(VLOOKUP(A410,法規化學品資料庫!$A$1174:$D$1279,4,FALSE)),"",VLOOKUP(A410,法規化學品資料庫!$A$1174:$D$1279,4,FALSE))</f>
        <v/>
      </c>
      <c r="M410" s="53" t="str">
        <f>IF(ISNA(VLOOKUP(A410,法規化學品資料庫!$A$1280:$D$1302,4,FALSE)),"",VLOOKUP(A410,法規化學品資料庫!$A$1280:$D$1302,4,FALSE))</f>
        <v/>
      </c>
      <c r="N410" s="53" t="str">
        <f>IF(ISNA(VLOOKUP(A410,法規化學品資料庫!$A$1303:$D$1327,4,FALSE)),"",VLOOKUP(A410,法規化學品資料庫!$A$1303:$D$1327,4,FALSE))</f>
        <v/>
      </c>
      <c r="O410" s="54" t="str">
        <f>IF(ISNA(VLOOKUP(A410,法規化學品資料庫!$A$1328:$D$1385,4,FALSE)),"",VLOOKUP(A410,法規化學品資料庫!$A$1328:$D$1385,4,FALSE))</f>
        <v/>
      </c>
      <c r="P410" s="54" t="str">
        <f>IF(ISNA(VLOOKUP(A410,法規化學品資料庫!$A$1386:$D$1532,4,FALSE)),"",VLOOKUP(A410,法規化學品資料庫!$A$1386:$D$1532,4,FALSE))</f>
        <v/>
      </c>
      <c r="Q410" s="53" t="str">
        <f>IF(ISNA(VLOOKUP(A410,法規化學品資料庫!$A$1533:$D$1908,4,FALSE)),"",VLOOKUP(A410,法規化學品資料庫!$A$1533:$D$1908,4,FALSE))</f>
        <v/>
      </c>
      <c r="R410" s="70" t="str">
        <f>IF(ISNA(VLOOKUP(A410,法規化學品資料庫!$A$1909:$D$1984,4,FALSE)),"",VLOOKUP(A410,法規化學品資料庫!$A$1909:$D$1984,4,FALSE))</f>
        <v/>
      </c>
    </row>
    <row r="411" spans="1:18" ht="49.5" x14ac:dyDescent="0.25">
      <c r="A411" s="61"/>
      <c r="B411" s="49"/>
      <c r="C411" s="49"/>
      <c r="D411" s="61"/>
      <c r="E411" s="61"/>
      <c r="F411" s="61"/>
      <c r="G411" s="61"/>
      <c r="H411" s="61"/>
      <c r="I411" s="61"/>
      <c r="J411" s="52" t="s">
        <v>1933</v>
      </c>
      <c r="K411" s="53" t="str">
        <f>IF(ISNA(VLOOKUP(A411,法規化學品資料庫!$A$1:$D$1173,4,FALSE)),"",VLOOKUP(A411,法規化學品資料庫!$A$1:$D$1173,4,FALSE))</f>
        <v/>
      </c>
      <c r="L411" s="53" t="str">
        <f>IF(ISNA(VLOOKUP(A411,法規化學品資料庫!$A$1174:$D$1279,4,FALSE)),"",VLOOKUP(A411,法規化學品資料庫!$A$1174:$D$1279,4,FALSE))</f>
        <v/>
      </c>
      <c r="M411" s="53" t="str">
        <f>IF(ISNA(VLOOKUP(A411,法規化學品資料庫!$A$1280:$D$1302,4,FALSE)),"",VLOOKUP(A411,法規化學品資料庫!$A$1280:$D$1302,4,FALSE))</f>
        <v/>
      </c>
      <c r="N411" s="53" t="str">
        <f>IF(ISNA(VLOOKUP(A411,法規化學品資料庫!$A$1303:$D$1327,4,FALSE)),"",VLOOKUP(A411,法規化學品資料庫!$A$1303:$D$1327,4,FALSE))</f>
        <v/>
      </c>
      <c r="O411" s="54" t="str">
        <f>IF(ISNA(VLOOKUP(A411,法規化學品資料庫!$A$1328:$D$1385,4,FALSE)),"",VLOOKUP(A411,法規化學品資料庫!$A$1328:$D$1385,4,FALSE))</f>
        <v/>
      </c>
      <c r="P411" s="54" t="str">
        <f>IF(ISNA(VLOOKUP(A411,法規化學品資料庫!$A$1386:$D$1532,4,FALSE)),"",VLOOKUP(A411,法規化學品資料庫!$A$1386:$D$1532,4,FALSE))</f>
        <v/>
      </c>
      <c r="Q411" s="53" t="str">
        <f>IF(ISNA(VLOOKUP(A411,法規化學品資料庫!$A$1533:$D$1908,4,FALSE)),"",VLOOKUP(A411,法規化學品資料庫!$A$1533:$D$1908,4,FALSE))</f>
        <v/>
      </c>
      <c r="R411" s="70" t="str">
        <f>IF(ISNA(VLOOKUP(A411,法規化學品資料庫!$A$1909:$D$1984,4,FALSE)),"",VLOOKUP(A411,法規化學品資料庫!$A$1909:$D$1984,4,FALSE))</f>
        <v/>
      </c>
    </row>
    <row r="412" spans="1:18" ht="49.5" x14ac:dyDescent="0.25">
      <c r="A412" s="61"/>
      <c r="B412" s="49"/>
      <c r="C412" s="49"/>
      <c r="D412" s="61"/>
      <c r="E412" s="61"/>
      <c r="F412" s="61"/>
      <c r="G412" s="61"/>
      <c r="H412" s="61"/>
      <c r="I412" s="61"/>
      <c r="J412" s="52" t="s">
        <v>1933</v>
      </c>
      <c r="K412" s="53" t="str">
        <f>IF(ISNA(VLOOKUP(A412,法規化學品資料庫!$A$1:$D$1173,4,FALSE)),"",VLOOKUP(A412,法規化學品資料庫!$A$1:$D$1173,4,FALSE))</f>
        <v/>
      </c>
      <c r="L412" s="53" t="str">
        <f>IF(ISNA(VLOOKUP(A412,法規化學品資料庫!$A$1174:$D$1279,4,FALSE)),"",VLOOKUP(A412,法規化學品資料庫!$A$1174:$D$1279,4,FALSE))</f>
        <v/>
      </c>
      <c r="M412" s="53" t="str">
        <f>IF(ISNA(VLOOKUP(A412,法規化學品資料庫!$A$1280:$D$1302,4,FALSE)),"",VLOOKUP(A412,法規化學品資料庫!$A$1280:$D$1302,4,FALSE))</f>
        <v/>
      </c>
      <c r="N412" s="53" t="str">
        <f>IF(ISNA(VLOOKUP(A412,法規化學品資料庫!$A$1303:$D$1327,4,FALSE)),"",VLOOKUP(A412,法規化學品資料庫!$A$1303:$D$1327,4,FALSE))</f>
        <v/>
      </c>
      <c r="O412" s="54" t="str">
        <f>IF(ISNA(VLOOKUP(A412,法規化學品資料庫!$A$1328:$D$1385,4,FALSE)),"",VLOOKUP(A412,法規化學品資料庫!$A$1328:$D$1385,4,FALSE))</f>
        <v/>
      </c>
      <c r="P412" s="54" t="str">
        <f>IF(ISNA(VLOOKUP(A412,法規化學品資料庫!$A$1386:$D$1532,4,FALSE)),"",VLOOKUP(A412,法規化學品資料庫!$A$1386:$D$1532,4,FALSE))</f>
        <v/>
      </c>
      <c r="Q412" s="53" t="str">
        <f>IF(ISNA(VLOOKUP(A412,法規化學品資料庫!$A$1533:$D$1908,4,FALSE)),"",VLOOKUP(A412,法規化學品資料庫!$A$1533:$D$1908,4,FALSE))</f>
        <v/>
      </c>
      <c r="R412" s="70" t="str">
        <f>IF(ISNA(VLOOKUP(A412,法規化學品資料庫!$A$1909:$D$1984,4,FALSE)),"",VLOOKUP(A412,法規化學品資料庫!$A$1909:$D$1984,4,FALSE))</f>
        <v/>
      </c>
    </row>
    <row r="413" spans="1:18" ht="49.5" x14ac:dyDescent="0.25">
      <c r="A413" s="61"/>
      <c r="B413" s="49"/>
      <c r="C413" s="49"/>
      <c r="D413" s="61"/>
      <c r="E413" s="61"/>
      <c r="F413" s="61"/>
      <c r="G413" s="61"/>
      <c r="H413" s="61"/>
      <c r="I413" s="61"/>
      <c r="J413" s="52" t="s">
        <v>1933</v>
      </c>
      <c r="K413" s="53" t="str">
        <f>IF(ISNA(VLOOKUP(A413,法規化學品資料庫!$A$1:$D$1173,4,FALSE)),"",VLOOKUP(A413,法規化學品資料庫!$A$1:$D$1173,4,FALSE))</f>
        <v/>
      </c>
      <c r="L413" s="53" t="str">
        <f>IF(ISNA(VLOOKUP(A413,法規化學品資料庫!$A$1174:$D$1279,4,FALSE)),"",VLOOKUP(A413,法規化學品資料庫!$A$1174:$D$1279,4,FALSE))</f>
        <v/>
      </c>
      <c r="M413" s="53" t="str">
        <f>IF(ISNA(VLOOKUP(A413,法規化學品資料庫!$A$1280:$D$1302,4,FALSE)),"",VLOOKUP(A413,法規化學品資料庫!$A$1280:$D$1302,4,FALSE))</f>
        <v/>
      </c>
      <c r="N413" s="53" t="str">
        <f>IF(ISNA(VLOOKUP(A413,法規化學品資料庫!$A$1303:$D$1327,4,FALSE)),"",VLOOKUP(A413,法規化學品資料庫!$A$1303:$D$1327,4,FALSE))</f>
        <v/>
      </c>
      <c r="O413" s="54" t="str">
        <f>IF(ISNA(VLOOKUP(A413,法規化學品資料庫!$A$1328:$D$1385,4,FALSE)),"",VLOOKUP(A413,法規化學品資料庫!$A$1328:$D$1385,4,FALSE))</f>
        <v/>
      </c>
      <c r="P413" s="54" t="str">
        <f>IF(ISNA(VLOOKUP(A413,法規化學品資料庫!$A$1386:$D$1532,4,FALSE)),"",VLOOKUP(A413,法規化學品資料庫!$A$1386:$D$1532,4,FALSE))</f>
        <v/>
      </c>
      <c r="Q413" s="53" t="str">
        <f>IF(ISNA(VLOOKUP(A413,法規化學品資料庫!$A$1533:$D$1908,4,FALSE)),"",VLOOKUP(A413,法規化學品資料庫!$A$1533:$D$1908,4,FALSE))</f>
        <v/>
      </c>
      <c r="R413" s="70" t="str">
        <f>IF(ISNA(VLOOKUP(A413,法規化學品資料庫!$A$1909:$D$1984,4,FALSE)),"",VLOOKUP(A413,法規化學品資料庫!$A$1909:$D$1984,4,FALSE))</f>
        <v/>
      </c>
    </row>
    <row r="414" spans="1:18" ht="49.5" x14ac:dyDescent="0.25">
      <c r="A414" s="61"/>
      <c r="B414" s="49"/>
      <c r="C414" s="49"/>
      <c r="D414" s="61"/>
      <c r="E414" s="61"/>
      <c r="F414" s="61"/>
      <c r="G414" s="61"/>
      <c r="H414" s="61"/>
      <c r="I414" s="61"/>
      <c r="J414" s="52" t="s">
        <v>1933</v>
      </c>
      <c r="K414" s="53" t="str">
        <f>IF(ISNA(VLOOKUP(A414,法規化學品資料庫!$A$1:$D$1173,4,FALSE)),"",VLOOKUP(A414,法規化學品資料庫!$A$1:$D$1173,4,FALSE))</f>
        <v/>
      </c>
      <c r="L414" s="53" t="str">
        <f>IF(ISNA(VLOOKUP(A414,法規化學品資料庫!$A$1174:$D$1279,4,FALSE)),"",VLOOKUP(A414,法規化學品資料庫!$A$1174:$D$1279,4,FALSE))</f>
        <v/>
      </c>
      <c r="M414" s="53" t="str">
        <f>IF(ISNA(VLOOKUP(A414,法規化學品資料庫!$A$1280:$D$1302,4,FALSE)),"",VLOOKUP(A414,法規化學品資料庫!$A$1280:$D$1302,4,FALSE))</f>
        <v/>
      </c>
      <c r="N414" s="53" t="str">
        <f>IF(ISNA(VLOOKUP(A414,法規化學品資料庫!$A$1303:$D$1327,4,FALSE)),"",VLOOKUP(A414,法規化學品資料庫!$A$1303:$D$1327,4,FALSE))</f>
        <v/>
      </c>
      <c r="O414" s="54" t="str">
        <f>IF(ISNA(VLOOKUP(A414,法規化學品資料庫!$A$1328:$D$1385,4,FALSE)),"",VLOOKUP(A414,法規化學品資料庫!$A$1328:$D$1385,4,FALSE))</f>
        <v/>
      </c>
      <c r="P414" s="54" t="str">
        <f>IF(ISNA(VLOOKUP(A414,法規化學品資料庫!$A$1386:$D$1532,4,FALSE)),"",VLOOKUP(A414,法規化學品資料庫!$A$1386:$D$1532,4,FALSE))</f>
        <v/>
      </c>
      <c r="Q414" s="53" t="str">
        <f>IF(ISNA(VLOOKUP(A414,法規化學品資料庫!$A$1533:$D$1908,4,FALSE)),"",VLOOKUP(A414,法規化學品資料庫!$A$1533:$D$1908,4,FALSE))</f>
        <v/>
      </c>
      <c r="R414" s="70" t="str">
        <f>IF(ISNA(VLOOKUP(A414,法規化學品資料庫!$A$1909:$D$1984,4,FALSE)),"",VLOOKUP(A414,法規化學品資料庫!$A$1909:$D$1984,4,FALSE))</f>
        <v/>
      </c>
    </row>
    <row r="415" spans="1:18" ht="49.5" x14ac:dyDescent="0.25">
      <c r="A415" s="61"/>
      <c r="B415" s="49"/>
      <c r="C415" s="49"/>
      <c r="D415" s="61"/>
      <c r="E415" s="61"/>
      <c r="F415" s="61"/>
      <c r="G415" s="61"/>
      <c r="H415" s="61"/>
      <c r="I415" s="61"/>
      <c r="J415" s="52" t="s">
        <v>1933</v>
      </c>
      <c r="K415" s="53" t="str">
        <f>IF(ISNA(VLOOKUP(A415,法規化學品資料庫!$A$1:$D$1173,4,FALSE)),"",VLOOKUP(A415,法規化學品資料庫!$A$1:$D$1173,4,FALSE))</f>
        <v/>
      </c>
      <c r="L415" s="53" t="str">
        <f>IF(ISNA(VLOOKUP(A415,法規化學品資料庫!$A$1174:$D$1279,4,FALSE)),"",VLOOKUP(A415,法規化學品資料庫!$A$1174:$D$1279,4,FALSE))</f>
        <v/>
      </c>
      <c r="M415" s="53" t="str">
        <f>IF(ISNA(VLOOKUP(A415,法規化學品資料庫!$A$1280:$D$1302,4,FALSE)),"",VLOOKUP(A415,法規化學品資料庫!$A$1280:$D$1302,4,FALSE))</f>
        <v/>
      </c>
      <c r="N415" s="53" t="str">
        <f>IF(ISNA(VLOOKUP(A415,法規化學品資料庫!$A$1303:$D$1327,4,FALSE)),"",VLOOKUP(A415,法規化學品資料庫!$A$1303:$D$1327,4,FALSE))</f>
        <v/>
      </c>
      <c r="O415" s="54" t="str">
        <f>IF(ISNA(VLOOKUP(A415,法規化學品資料庫!$A$1328:$D$1385,4,FALSE)),"",VLOOKUP(A415,法規化學品資料庫!$A$1328:$D$1385,4,FALSE))</f>
        <v/>
      </c>
      <c r="P415" s="54" t="str">
        <f>IF(ISNA(VLOOKUP(A415,法規化學品資料庫!$A$1386:$D$1532,4,FALSE)),"",VLOOKUP(A415,法規化學品資料庫!$A$1386:$D$1532,4,FALSE))</f>
        <v/>
      </c>
      <c r="Q415" s="53" t="str">
        <f>IF(ISNA(VLOOKUP(A415,法規化學品資料庫!$A$1533:$D$1908,4,FALSE)),"",VLOOKUP(A415,法規化學品資料庫!$A$1533:$D$1908,4,FALSE))</f>
        <v/>
      </c>
      <c r="R415" s="70" t="str">
        <f>IF(ISNA(VLOOKUP(A415,法規化學品資料庫!$A$1909:$D$1984,4,FALSE)),"",VLOOKUP(A415,法規化學品資料庫!$A$1909:$D$1984,4,FALSE))</f>
        <v/>
      </c>
    </row>
    <row r="416" spans="1:18" ht="49.5" x14ac:dyDescent="0.25">
      <c r="A416" s="61"/>
      <c r="B416" s="49"/>
      <c r="C416" s="49"/>
      <c r="D416" s="61"/>
      <c r="E416" s="61"/>
      <c r="F416" s="61"/>
      <c r="G416" s="61"/>
      <c r="H416" s="61"/>
      <c r="I416" s="61"/>
      <c r="J416" s="52" t="s">
        <v>1933</v>
      </c>
      <c r="K416" s="53" t="str">
        <f>IF(ISNA(VLOOKUP(A416,法規化學品資料庫!$A$1:$D$1173,4,FALSE)),"",VLOOKUP(A416,法規化學品資料庫!$A$1:$D$1173,4,FALSE))</f>
        <v/>
      </c>
      <c r="L416" s="53" t="str">
        <f>IF(ISNA(VLOOKUP(A416,法規化學品資料庫!$A$1174:$D$1279,4,FALSE)),"",VLOOKUP(A416,法規化學品資料庫!$A$1174:$D$1279,4,FALSE))</f>
        <v/>
      </c>
      <c r="M416" s="53" t="str">
        <f>IF(ISNA(VLOOKUP(A416,法規化學品資料庫!$A$1280:$D$1302,4,FALSE)),"",VLOOKUP(A416,法規化學品資料庫!$A$1280:$D$1302,4,FALSE))</f>
        <v/>
      </c>
      <c r="N416" s="53" t="str">
        <f>IF(ISNA(VLOOKUP(A416,法規化學品資料庫!$A$1303:$D$1327,4,FALSE)),"",VLOOKUP(A416,法規化學品資料庫!$A$1303:$D$1327,4,FALSE))</f>
        <v/>
      </c>
      <c r="O416" s="54" t="str">
        <f>IF(ISNA(VLOOKUP(A416,法規化學品資料庫!$A$1328:$D$1385,4,FALSE)),"",VLOOKUP(A416,法規化學品資料庫!$A$1328:$D$1385,4,FALSE))</f>
        <v/>
      </c>
      <c r="P416" s="54" t="str">
        <f>IF(ISNA(VLOOKUP(A416,法規化學品資料庫!$A$1386:$D$1532,4,FALSE)),"",VLOOKUP(A416,法規化學品資料庫!$A$1386:$D$1532,4,FALSE))</f>
        <v/>
      </c>
      <c r="Q416" s="53" t="str">
        <f>IF(ISNA(VLOOKUP(A416,法規化學品資料庫!$A$1533:$D$1908,4,FALSE)),"",VLOOKUP(A416,法規化學品資料庫!$A$1533:$D$1908,4,FALSE))</f>
        <v/>
      </c>
      <c r="R416" s="70" t="str">
        <f>IF(ISNA(VLOOKUP(A416,法規化學品資料庫!$A$1909:$D$1984,4,FALSE)),"",VLOOKUP(A416,法規化學品資料庫!$A$1909:$D$1984,4,FALSE))</f>
        <v/>
      </c>
    </row>
    <row r="417" spans="1:18" ht="49.5" x14ac:dyDescent="0.25">
      <c r="A417" s="61"/>
      <c r="B417" s="49"/>
      <c r="C417" s="49"/>
      <c r="D417" s="61"/>
      <c r="E417" s="61"/>
      <c r="F417" s="61"/>
      <c r="G417" s="61"/>
      <c r="H417" s="61"/>
      <c r="I417" s="61"/>
      <c r="J417" s="52" t="s">
        <v>1933</v>
      </c>
      <c r="K417" s="53" t="str">
        <f>IF(ISNA(VLOOKUP(A417,法規化學品資料庫!$A$1:$D$1173,4,FALSE)),"",VLOOKUP(A417,法規化學品資料庫!$A$1:$D$1173,4,FALSE))</f>
        <v/>
      </c>
      <c r="L417" s="53" t="str">
        <f>IF(ISNA(VLOOKUP(A417,法規化學品資料庫!$A$1174:$D$1279,4,FALSE)),"",VLOOKUP(A417,法規化學品資料庫!$A$1174:$D$1279,4,FALSE))</f>
        <v/>
      </c>
      <c r="M417" s="53" t="str">
        <f>IF(ISNA(VLOOKUP(A417,法規化學品資料庫!$A$1280:$D$1302,4,FALSE)),"",VLOOKUP(A417,法規化學品資料庫!$A$1280:$D$1302,4,FALSE))</f>
        <v/>
      </c>
      <c r="N417" s="53" t="str">
        <f>IF(ISNA(VLOOKUP(A417,法規化學品資料庫!$A$1303:$D$1327,4,FALSE)),"",VLOOKUP(A417,法規化學品資料庫!$A$1303:$D$1327,4,FALSE))</f>
        <v/>
      </c>
      <c r="O417" s="54" t="str">
        <f>IF(ISNA(VLOOKUP(A417,法規化學品資料庫!$A$1328:$D$1385,4,FALSE)),"",VLOOKUP(A417,法規化學品資料庫!$A$1328:$D$1385,4,FALSE))</f>
        <v/>
      </c>
      <c r="P417" s="54" t="str">
        <f>IF(ISNA(VLOOKUP(A417,法規化學品資料庫!$A$1386:$D$1532,4,FALSE)),"",VLOOKUP(A417,法規化學品資料庫!$A$1386:$D$1532,4,FALSE))</f>
        <v/>
      </c>
      <c r="Q417" s="53" t="str">
        <f>IF(ISNA(VLOOKUP(A417,法規化學品資料庫!$A$1533:$D$1908,4,FALSE)),"",VLOOKUP(A417,法規化學品資料庫!$A$1533:$D$1908,4,FALSE))</f>
        <v/>
      </c>
      <c r="R417" s="70" t="str">
        <f>IF(ISNA(VLOOKUP(A417,法規化學品資料庫!$A$1909:$D$1984,4,FALSE)),"",VLOOKUP(A417,法規化學品資料庫!$A$1909:$D$1984,4,FALSE))</f>
        <v/>
      </c>
    </row>
    <row r="418" spans="1:18" ht="49.5" x14ac:dyDescent="0.25">
      <c r="A418" s="61"/>
      <c r="B418" s="49"/>
      <c r="C418" s="49"/>
      <c r="D418" s="61"/>
      <c r="E418" s="61"/>
      <c r="F418" s="61"/>
      <c r="G418" s="61"/>
      <c r="H418" s="61"/>
      <c r="I418" s="61"/>
      <c r="J418" s="52" t="s">
        <v>1933</v>
      </c>
      <c r="K418" s="53" t="str">
        <f>IF(ISNA(VLOOKUP(A418,法規化學品資料庫!$A$1:$D$1173,4,FALSE)),"",VLOOKUP(A418,法規化學品資料庫!$A$1:$D$1173,4,FALSE))</f>
        <v/>
      </c>
      <c r="L418" s="53" t="str">
        <f>IF(ISNA(VLOOKUP(A418,法規化學品資料庫!$A$1174:$D$1279,4,FALSE)),"",VLOOKUP(A418,法規化學品資料庫!$A$1174:$D$1279,4,FALSE))</f>
        <v/>
      </c>
      <c r="M418" s="53" t="str">
        <f>IF(ISNA(VLOOKUP(A418,法規化學品資料庫!$A$1280:$D$1302,4,FALSE)),"",VLOOKUP(A418,法規化學品資料庫!$A$1280:$D$1302,4,FALSE))</f>
        <v/>
      </c>
      <c r="N418" s="53" t="str">
        <f>IF(ISNA(VLOOKUP(A418,法規化學品資料庫!$A$1303:$D$1327,4,FALSE)),"",VLOOKUP(A418,法規化學品資料庫!$A$1303:$D$1327,4,FALSE))</f>
        <v/>
      </c>
      <c r="O418" s="54" t="str">
        <f>IF(ISNA(VLOOKUP(A418,法規化學品資料庫!$A$1328:$D$1385,4,FALSE)),"",VLOOKUP(A418,法規化學品資料庫!$A$1328:$D$1385,4,FALSE))</f>
        <v/>
      </c>
      <c r="P418" s="54" t="str">
        <f>IF(ISNA(VLOOKUP(A418,法規化學品資料庫!$A$1386:$D$1532,4,FALSE)),"",VLOOKUP(A418,法規化學品資料庫!$A$1386:$D$1532,4,FALSE))</f>
        <v/>
      </c>
      <c r="Q418" s="53" t="str">
        <f>IF(ISNA(VLOOKUP(A418,法規化學品資料庫!$A$1533:$D$1908,4,FALSE)),"",VLOOKUP(A418,法規化學品資料庫!$A$1533:$D$1908,4,FALSE))</f>
        <v/>
      </c>
      <c r="R418" s="70" t="str">
        <f>IF(ISNA(VLOOKUP(A418,法規化學品資料庫!$A$1909:$D$1984,4,FALSE)),"",VLOOKUP(A418,法規化學品資料庫!$A$1909:$D$1984,4,FALSE))</f>
        <v/>
      </c>
    </row>
    <row r="419" spans="1:18" ht="49.5" x14ac:dyDescent="0.25">
      <c r="A419" s="61"/>
      <c r="B419" s="49"/>
      <c r="C419" s="49"/>
      <c r="D419" s="61"/>
      <c r="E419" s="61"/>
      <c r="F419" s="61"/>
      <c r="G419" s="61"/>
      <c r="H419" s="61"/>
      <c r="I419" s="61"/>
      <c r="J419" s="52" t="s">
        <v>1933</v>
      </c>
      <c r="K419" s="53" t="str">
        <f>IF(ISNA(VLOOKUP(A419,法規化學品資料庫!$A$1:$D$1173,4,FALSE)),"",VLOOKUP(A419,法規化學品資料庫!$A$1:$D$1173,4,FALSE))</f>
        <v/>
      </c>
      <c r="L419" s="53" t="str">
        <f>IF(ISNA(VLOOKUP(A419,法規化學品資料庫!$A$1174:$D$1279,4,FALSE)),"",VLOOKUP(A419,法規化學品資料庫!$A$1174:$D$1279,4,FALSE))</f>
        <v/>
      </c>
      <c r="M419" s="53" t="str">
        <f>IF(ISNA(VLOOKUP(A419,法規化學品資料庫!$A$1280:$D$1302,4,FALSE)),"",VLOOKUP(A419,法規化學品資料庫!$A$1280:$D$1302,4,FALSE))</f>
        <v/>
      </c>
      <c r="N419" s="53" t="str">
        <f>IF(ISNA(VLOOKUP(A419,法規化學品資料庫!$A$1303:$D$1327,4,FALSE)),"",VLOOKUP(A419,法規化學品資料庫!$A$1303:$D$1327,4,FALSE))</f>
        <v/>
      </c>
      <c r="O419" s="54" t="str">
        <f>IF(ISNA(VLOOKUP(A419,法規化學品資料庫!$A$1328:$D$1385,4,FALSE)),"",VLOOKUP(A419,法規化學品資料庫!$A$1328:$D$1385,4,FALSE))</f>
        <v/>
      </c>
      <c r="P419" s="54" t="str">
        <f>IF(ISNA(VLOOKUP(A419,法規化學品資料庫!$A$1386:$D$1532,4,FALSE)),"",VLOOKUP(A419,法規化學品資料庫!$A$1386:$D$1532,4,FALSE))</f>
        <v/>
      </c>
      <c r="Q419" s="53" t="str">
        <f>IF(ISNA(VLOOKUP(A419,法規化學品資料庫!$A$1533:$D$1908,4,FALSE)),"",VLOOKUP(A419,法規化學品資料庫!$A$1533:$D$1908,4,FALSE))</f>
        <v/>
      </c>
      <c r="R419" s="70" t="str">
        <f>IF(ISNA(VLOOKUP(A419,法規化學品資料庫!$A$1909:$D$1984,4,FALSE)),"",VLOOKUP(A419,法規化學品資料庫!$A$1909:$D$1984,4,FALSE))</f>
        <v/>
      </c>
    </row>
    <row r="420" spans="1:18" ht="49.5" x14ac:dyDescent="0.25">
      <c r="A420" s="61"/>
      <c r="B420" s="49"/>
      <c r="C420" s="49"/>
      <c r="D420" s="61"/>
      <c r="E420" s="61"/>
      <c r="F420" s="61"/>
      <c r="G420" s="61"/>
      <c r="H420" s="61"/>
      <c r="I420" s="61"/>
      <c r="J420" s="52" t="s">
        <v>1933</v>
      </c>
      <c r="K420" s="53" t="str">
        <f>IF(ISNA(VLOOKUP(A420,法規化學品資料庫!$A$1:$D$1173,4,FALSE)),"",VLOOKUP(A420,法規化學品資料庫!$A$1:$D$1173,4,FALSE))</f>
        <v/>
      </c>
      <c r="L420" s="53" t="str">
        <f>IF(ISNA(VLOOKUP(A420,法規化學品資料庫!$A$1174:$D$1279,4,FALSE)),"",VLOOKUP(A420,法規化學品資料庫!$A$1174:$D$1279,4,FALSE))</f>
        <v/>
      </c>
      <c r="M420" s="53" t="str">
        <f>IF(ISNA(VLOOKUP(A420,法規化學品資料庫!$A$1280:$D$1302,4,FALSE)),"",VLOOKUP(A420,法規化學品資料庫!$A$1280:$D$1302,4,FALSE))</f>
        <v/>
      </c>
      <c r="N420" s="53" t="str">
        <f>IF(ISNA(VLOOKUP(A420,法規化學品資料庫!$A$1303:$D$1327,4,FALSE)),"",VLOOKUP(A420,法規化學品資料庫!$A$1303:$D$1327,4,FALSE))</f>
        <v/>
      </c>
      <c r="O420" s="54" t="str">
        <f>IF(ISNA(VLOOKUP(A420,法規化學品資料庫!$A$1328:$D$1385,4,FALSE)),"",VLOOKUP(A420,法規化學品資料庫!$A$1328:$D$1385,4,FALSE))</f>
        <v/>
      </c>
      <c r="P420" s="54" t="str">
        <f>IF(ISNA(VLOOKUP(A420,法規化學品資料庫!$A$1386:$D$1532,4,FALSE)),"",VLOOKUP(A420,法規化學品資料庫!$A$1386:$D$1532,4,FALSE))</f>
        <v/>
      </c>
      <c r="Q420" s="53" t="str">
        <f>IF(ISNA(VLOOKUP(A420,法規化學品資料庫!$A$1533:$D$1908,4,FALSE)),"",VLOOKUP(A420,法規化學品資料庫!$A$1533:$D$1908,4,FALSE))</f>
        <v/>
      </c>
      <c r="R420" s="70" t="str">
        <f>IF(ISNA(VLOOKUP(A420,法規化學品資料庫!$A$1909:$D$1984,4,FALSE)),"",VLOOKUP(A420,法規化學品資料庫!$A$1909:$D$1984,4,FALSE))</f>
        <v/>
      </c>
    </row>
    <row r="421" spans="1:18" ht="49.5" x14ac:dyDescent="0.25">
      <c r="A421" s="61"/>
      <c r="B421" s="49"/>
      <c r="C421" s="49"/>
      <c r="D421" s="61"/>
      <c r="E421" s="61"/>
      <c r="F421" s="61"/>
      <c r="G421" s="61"/>
      <c r="H421" s="61"/>
      <c r="I421" s="61"/>
      <c r="J421" s="52" t="s">
        <v>1933</v>
      </c>
      <c r="K421" s="53" t="str">
        <f>IF(ISNA(VLOOKUP(A421,法規化學品資料庫!$A$1:$D$1173,4,FALSE)),"",VLOOKUP(A421,法規化學品資料庫!$A$1:$D$1173,4,FALSE))</f>
        <v/>
      </c>
      <c r="L421" s="53" t="str">
        <f>IF(ISNA(VLOOKUP(A421,法規化學品資料庫!$A$1174:$D$1279,4,FALSE)),"",VLOOKUP(A421,法規化學品資料庫!$A$1174:$D$1279,4,FALSE))</f>
        <v/>
      </c>
      <c r="M421" s="53" t="str">
        <f>IF(ISNA(VLOOKUP(A421,法規化學品資料庫!$A$1280:$D$1302,4,FALSE)),"",VLOOKUP(A421,法規化學品資料庫!$A$1280:$D$1302,4,FALSE))</f>
        <v/>
      </c>
      <c r="N421" s="53" t="str">
        <f>IF(ISNA(VLOOKUP(A421,法規化學品資料庫!$A$1303:$D$1327,4,FALSE)),"",VLOOKUP(A421,法規化學品資料庫!$A$1303:$D$1327,4,FALSE))</f>
        <v/>
      </c>
      <c r="O421" s="54" t="str">
        <f>IF(ISNA(VLOOKUP(A421,法規化學品資料庫!$A$1328:$D$1385,4,FALSE)),"",VLOOKUP(A421,法規化學品資料庫!$A$1328:$D$1385,4,FALSE))</f>
        <v/>
      </c>
      <c r="P421" s="54" t="str">
        <f>IF(ISNA(VLOOKUP(A421,法規化學品資料庫!$A$1386:$D$1532,4,FALSE)),"",VLOOKUP(A421,法規化學品資料庫!$A$1386:$D$1532,4,FALSE))</f>
        <v/>
      </c>
      <c r="Q421" s="53" t="str">
        <f>IF(ISNA(VLOOKUP(A421,法規化學品資料庫!$A$1533:$D$1908,4,FALSE)),"",VLOOKUP(A421,法規化學品資料庫!$A$1533:$D$1908,4,FALSE))</f>
        <v/>
      </c>
      <c r="R421" s="70" t="str">
        <f>IF(ISNA(VLOOKUP(A421,法規化學品資料庫!$A$1909:$D$1984,4,FALSE)),"",VLOOKUP(A421,法規化學品資料庫!$A$1909:$D$1984,4,FALSE))</f>
        <v/>
      </c>
    </row>
    <row r="422" spans="1:18" ht="49.5" x14ac:dyDescent="0.25">
      <c r="A422" s="61"/>
      <c r="B422" s="49"/>
      <c r="C422" s="49"/>
      <c r="D422" s="61"/>
      <c r="E422" s="61"/>
      <c r="F422" s="61"/>
      <c r="G422" s="61"/>
      <c r="H422" s="61"/>
      <c r="I422" s="61"/>
      <c r="J422" s="52" t="s">
        <v>1933</v>
      </c>
      <c r="K422" s="53" t="str">
        <f>IF(ISNA(VLOOKUP(A422,法規化學品資料庫!$A$1:$D$1173,4,FALSE)),"",VLOOKUP(A422,法規化學品資料庫!$A$1:$D$1173,4,FALSE))</f>
        <v/>
      </c>
      <c r="L422" s="53" t="str">
        <f>IF(ISNA(VLOOKUP(A422,法規化學品資料庫!$A$1174:$D$1279,4,FALSE)),"",VLOOKUP(A422,法規化學品資料庫!$A$1174:$D$1279,4,FALSE))</f>
        <v/>
      </c>
      <c r="M422" s="53" t="str">
        <f>IF(ISNA(VLOOKUP(A422,法規化學品資料庫!$A$1280:$D$1302,4,FALSE)),"",VLOOKUP(A422,法規化學品資料庫!$A$1280:$D$1302,4,FALSE))</f>
        <v/>
      </c>
      <c r="N422" s="53" t="str">
        <f>IF(ISNA(VLOOKUP(A422,法規化學品資料庫!$A$1303:$D$1327,4,FALSE)),"",VLOOKUP(A422,法規化學品資料庫!$A$1303:$D$1327,4,FALSE))</f>
        <v/>
      </c>
      <c r="O422" s="54" t="str">
        <f>IF(ISNA(VLOOKUP(A422,法規化學品資料庫!$A$1328:$D$1385,4,FALSE)),"",VLOOKUP(A422,法規化學品資料庫!$A$1328:$D$1385,4,FALSE))</f>
        <v/>
      </c>
      <c r="P422" s="54" t="str">
        <f>IF(ISNA(VLOOKUP(A422,法規化學品資料庫!$A$1386:$D$1532,4,FALSE)),"",VLOOKUP(A422,法規化學品資料庫!$A$1386:$D$1532,4,FALSE))</f>
        <v/>
      </c>
      <c r="Q422" s="53" t="str">
        <f>IF(ISNA(VLOOKUP(A422,法規化學品資料庫!$A$1533:$D$1908,4,FALSE)),"",VLOOKUP(A422,法規化學品資料庫!$A$1533:$D$1908,4,FALSE))</f>
        <v/>
      </c>
      <c r="R422" s="70" t="str">
        <f>IF(ISNA(VLOOKUP(A422,法規化學品資料庫!$A$1909:$D$1984,4,FALSE)),"",VLOOKUP(A422,法規化學品資料庫!$A$1909:$D$1984,4,FALSE))</f>
        <v/>
      </c>
    </row>
    <row r="423" spans="1:18" ht="49.5" x14ac:dyDescent="0.25">
      <c r="A423" s="61"/>
      <c r="B423" s="49"/>
      <c r="C423" s="49"/>
      <c r="D423" s="61"/>
      <c r="E423" s="61"/>
      <c r="F423" s="61"/>
      <c r="G423" s="61"/>
      <c r="H423" s="61"/>
      <c r="I423" s="61"/>
      <c r="J423" s="52" t="s">
        <v>1933</v>
      </c>
      <c r="K423" s="53" t="str">
        <f>IF(ISNA(VLOOKUP(A423,法規化學品資料庫!$A$1:$D$1173,4,FALSE)),"",VLOOKUP(A423,法規化學品資料庫!$A$1:$D$1173,4,FALSE))</f>
        <v/>
      </c>
      <c r="L423" s="53" t="str">
        <f>IF(ISNA(VLOOKUP(A423,法規化學品資料庫!$A$1174:$D$1279,4,FALSE)),"",VLOOKUP(A423,法規化學品資料庫!$A$1174:$D$1279,4,FALSE))</f>
        <v/>
      </c>
      <c r="M423" s="53" t="str">
        <f>IF(ISNA(VLOOKUP(A423,法規化學品資料庫!$A$1280:$D$1302,4,FALSE)),"",VLOOKUP(A423,法規化學品資料庫!$A$1280:$D$1302,4,FALSE))</f>
        <v/>
      </c>
      <c r="N423" s="53" t="str">
        <f>IF(ISNA(VLOOKUP(A423,法規化學品資料庫!$A$1303:$D$1327,4,FALSE)),"",VLOOKUP(A423,法規化學品資料庫!$A$1303:$D$1327,4,FALSE))</f>
        <v/>
      </c>
      <c r="O423" s="54" t="str">
        <f>IF(ISNA(VLOOKUP(A423,法規化學品資料庫!$A$1328:$D$1385,4,FALSE)),"",VLOOKUP(A423,法規化學品資料庫!$A$1328:$D$1385,4,FALSE))</f>
        <v/>
      </c>
      <c r="P423" s="54" t="str">
        <f>IF(ISNA(VLOOKUP(A423,法規化學品資料庫!$A$1386:$D$1532,4,FALSE)),"",VLOOKUP(A423,法規化學品資料庫!$A$1386:$D$1532,4,FALSE))</f>
        <v/>
      </c>
      <c r="Q423" s="53" t="str">
        <f>IF(ISNA(VLOOKUP(A423,法規化學品資料庫!$A$1533:$D$1908,4,FALSE)),"",VLOOKUP(A423,法規化學品資料庫!$A$1533:$D$1908,4,FALSE))</f>
        <v/>
      </c>
      <c r="R423" s="70" t="str">
        <f>IF(ISNA(VLOOKUP(A423,法規化學品資料庫!$A$1909:$D$1984,4,FALSE)),"",VLOOKUP(A423,法規化學品資料庫!$A$1909:$D$1984,4,FALSE))</f>
        <v/>
      </c>
    </row>
    <row r="424" spans="1:18" ht="49.5" x14ac:dyDescent="0.25">
      <c r="A424" s="61"/>
      <c r="B424" s="49"/>
      <c r="C424" s="49"/>
      <c r="D424" s="61"/>
      <c r="E424" s="61"/>
      <c r="F424" s="61"/>
      <c r="G424" s="61"/>
      <c r="H424" s="61"/>
      <c r="I424" s="61"/>
      <c r="J424" s="52" t="s">
        <v>1933</v>
      </c>
      <c r="K424" s="53" t="str">
        <f>IF(ISNA(VLOOKUP(A424,法規化學品資料庫!$A$1:$D$1173,4,FALSE)),"",VLOOKUP(A424,法規化學品資料庫!$A$1:$D$1173,4,FALSE))</f>
        <v/>
      </c>
      <c r="L424" s="53" t="str">
        <f>IF(ISNA(VLOOKUP(A424,法規化學品資料庫!$A$1174:$D$1279,4,FALSE)),"",VLOOKUP(A424,法規化學品資料庫!$A$1174:$D$1279,4,FALSE))</f>
        <v/>
      </c>
      <c r="M424" s="53" t="str">
        <f>IF(ISNA(VLOOKUP(A424,法規化學品資料庫!$A$1280:$D$1302,4,FALSE)),"",VLOOKUP(A424,法規化學品資料庫!$A$1280:$D$1302,4,FALSE))</f>
        <v/>
      </c>
      <c r="N424" s="53" t="str">
        <f>IF(ISNA(VLOOKUP(A424,法規化學品資料庫!$A$1303:$D$1327,4,FALSE)),"",VLOOKUP(A424,法規化學品資料庫!$A$1303:$D$1327,4,FALSE))</f>
        <v/>
      </c>
      <c r="O424" s="54" t="str">
        <f>IF(ISNA(VLOOKUP(A424,法規化學品資料庫!$A$1328:$D$1385,4,FALSE)),"",VLOOKUP(A424,法規化學品資料庫!$A$1328:$D$1385,4,FALSE))</f>
        <v/>
      </c>
      <c r="P424" s="54" t="str">
        <f>IF(ISNA(VLOOKUP(A424,法規化學品資料庫!$A$1386:$D$1532,4,FALSE)),"",VLOOKUP(A424,法規化學品資料庫!$A$1386:$D$1532,4,FALSE))</f>
        <v/>
      </c>
      <c r="Q424" s="53" t="str">
        <f>IF(ISNA(VLOOKUP(A424,法規化學品資料庫!$A$1533:$D$1908,4,FALSE)),"",VLOOKUP(A424,法規化學品資料庫!$A$1533:$D$1908,4,FALSE))</f>
        <v/>
      </c>
      <c r="R424" s="70" t="str">
        <f>IF(ISNA(VLOOKUP(A424,法規化學品資料庫!$A$1909:$D$1984,4,FALSE)),"",VLOOKUP(A424,法規化學品資料庫!$A$1909:$D$1984,4,FALSE))</f>
        <v/>
      </c>
    </row>
    <row r="425" spans="1:18" ht="49.5" x14ac:dyDescent="0.25">
      <c r="A425" s="61"/>
      <c r="B425" s="49"/>
      <c r="C425" s="49"/>
      <c r="D425" s="61"/>
      <c r="E425" s="61"/>
      <c r="F425" s="61"/>
      <c r="G425" s="61"/>
      <c r="H425" s="61"/>
      <c r="I425" s="61"/>
      <c r="J425" s="52" t="s">
        <v>1933</v>
      </c>
      <c r="K425" s="53" t="str">
        <f>IF(ISNA(VLOOKUP(A425,法規化學品資料庫!$A$1:$D$1173,4,FALSE)),"",VLOOKUP(A425,法規化學品資料庫!$A$1:$D$1173,4,FALSE))</f>
        <v/>
      </c>
      <c r="L425" s="53" t="str">
        <f>IF(ISNA(VLOOKUP(A425,法規化學品資料庫!$A$1174:$D$1279,4,FALSE)),"",VLOOKUP(A425,法規化學品資料庫!$A$1174:$D$1279,4,FALSE))</f>
        <v/>
      </c>
      <c r="M425" s="53" t="str">
        <f>IF(ISNA(VLOOKUP(A425,法規化學品資料庫!$A$1280:$D$1302,4,FALSE)),"",VLOOKUP(A425,法規化學品資料庫!$A$1280:$D$1302,4,FALSE))</f>
        <v/>
      </c>
      <c r="N425" s="53" t="str">
        <f>IF(ISNA(VLOOKUP(A425,法規化學品資料庫!$A$1303:$D$1327,4,FALSE)),"",VLOOKUP(A425,法規化學品資料庫!$A$1303:$D$1327,4,FALSE))</f>
        <v/>
      </c>
      <c r="O425" s="54" t="str">
        <f>IF(ISNA(VLOOKUP(A425,法規化學品資料庫!$A$1328:$D$1385,4,FALSE)),"",VLOOKUP(A425,法規化學品資料庫!$A$1328:$D$1385,4,FALSE))</f>
        <v/>
      </c>
      <c r="P425" s="54" t="str">
        <f>IF(ISNA(VLOOKUP(A425,法規化學品資料庫!$A$1386:$D$1532,4,FALSE)),"",VLOOKUP(A425,法規化學品資料庫!$A$1386:$D$1532,4,FALSE))</f>
        <v/>
      </c>
      <c r="Q425" s="53" t="str">
        <f>IF(ISNA(VLOOKUP(A425,法規化學品資料庫!$A$1533:$D$1908,4,FALSE)),"",VLOOKUP(A425,法規化學品資料庫!$A$1533:$D$1908,4,FALSE))</f>
        <v/>
      </c>
      <c r="R425" s="70" t="str">
        <f>IF(ISNA(VLOOKUP(A425,法規化學品資料庫!$A$1909:$D$1984,4,FALSE)),"",VLOOKUP(A425,法規化學品資料庫!$A$1909:$D$1984,4,FALSE))</f>
        <v/>
      </c>
    </row>
    <row r="426" spans="1:18" ht="49.5" x14ac:dyDescent="0.25">
      <c r="A426" s="61"/>
      <c r="B426" s="49"/>
      <c r="C426" s="49"/>
      <c r="D426" s="61"/>
      <c r="E426" s="61"/>
      <c r="F426" s="61"/>
      <c r="G426" s="61"/>
      <c r="H426" s="61"/>
      <c r="I426" s="61"/>
      <c r="J426" s="52" t="s">
        <v>1933</v>
      </c>
      <c r="K426" s="53" t="str">
        <f>IF(ISNA(VLOOKUP(A426,法規化學品資料庫!$A$1:$D$1173,4,FALSE)),"",VLOOKUP(A426,法規化學品資料庫!$A$1:$D$1173,4,FALSE))</f>
        <v/>
      </c>
      <c r="L426" s="53" t="str">
        <f>IF(ISNA(VLOOKUP(A426,法規化學品資料庫!$A$1174:$D$1279,4,FALSE)),"",VLOOKUP(A426,法規化學品資料庫!$A$1174:$D$1279,4,FALSE))</f>
        <v/>
      </c>
      <c r="M426" s="53" t="str">
        <f>IF(ISNA(VLOOKUP(A426,法規化學品資料庫!$A$1280:$D$1302,4,FALSE)),"",VLOOKUP(A426,法規化學品資料庫!$A$1280:$D$1302,4,FALSE))</f>
        <v/>
      </c>
      <c r="N426" s="53" t="str">
        <f>IF(ISNA(VLOOKUP(A426,法規化學品資料庫!$A$1303:$D$1327,4,FALSE)),"",VLOOKUP(A426,法規化學品資料庫!$A$1303:$D$1327,4,FALSE))</f>
        <v/>
      </c>
      <c r="O426" s="54" t="str">
        <f>IF(ISNA(VLOOKUP(A426,法規化學品資料庫!$A$1328:$D$1385,4,FALSE)),"",VLOOKUP(A426,法規化學品資料庫!$A$1328:$D$1385,4,FALSE))</f>
        <v/>
      </c>
      <c r="P426" s="54" t="str">
        <f>IF(ISNA(VLOOKUP(A426,法規化學品資料庫!$A$1386:$D$1532,4,FALSE)),"",VLOOKUP(A426,法規化學品資料庫!$A$1386:$D$1532,4,FALSE))</f>
        <v/>
      </c>
      <c r="Q426" s="53" t="str">
        <f>IF(ISNA(VLOOKUP(A426,法規化學品資料庫!$A$1533:$D$1908,4,FALSE)),"",VLOOKUP(A426,法規化學品資料庫!$A$1533:$D$1908,4,FALSE))</f>
        <v/>
      </c>
      <c r="R426" s="70" t="str">
        <f>IF(ISNA(VLOOKUP(A426,法規化學品資料庫!$A$1909:$D$1984,4,FALSE)),"",VLOOKUP(A426,法規化學品資料庫!$A$1909:$D$1984,4,FALSE))</f>
        <v/>
      </c>
    </row>
    <row r="427" spans="1:18" ht="49.5" x14ac:dyDescent="0.25">
      <c r="A427" s="61"/>
      <c r="B427" s="49"/>
      <c r="C427" s="49"/>
      <c r="D427" s="61"/>
      <c r="E427" s="61"/>
      <c r="F427" s="61"/>
      <c r="G427" s="61"/>
      <c r="H427" s="61"/>
      <c r="I427" s="61"/>
      <c r="J427" s="52" t="s">
        <v>1933</v>
      </c>
      <c r="K427" s="53" t="str">
        <f>IF(ISNA(VLOOKUP(A427,法規化學品資料庫!$A$1:$D$1173,4,FALSE)),"",VLOOKUP(A427,法規化學品資料庫!$A$1:$D$1173,4,FALSE))</f>
        <v/>
      </c>
      <c r="L427" s="53" t="str">
        <f>IF(ISNA(VLOOKUP(A427,法規化學品資料庫!$A$1174:$D$1279,4,FALSE)),"",VLOOKUP(A427,法規化學品資料庫!$A$1174:$D$1279,4,FALSE))</f>
        <v/>
      </c>
      <c r="M427" s="53" t="str">
        <f>IF(ISNA(VLOOKUP(A427,法規化學品資料庫!$A$1280:$D$1302,4,FALSE)),"",VLOOKUP(A427,法規化學品資料庫!$A$1280:$D$1302,4,FALSE))</f>
        <v/>
      </c>
      <c r="N427" s="53" t="str">
        <f>IF(ISNA(VLOOKUP(A427,法規化學品資料庫!$A$1303:$D$1327,4,FALSE)),"",VLOOKUP(A427,法規化學品資料庫!$A$1303:$D$1327,4,FALSE))</f>
        <v/>
      </c>
      <c r="O427" s="54" t="str">
        <f>IF(ISNA(VLOOKUP(A427,法規化學品資料庫!$A$1328:$D$1385,4,FALSE)),"",VLOOKUP(A427,法規化學品資料庫!$A$1328:$D$1385,4,FALSE))</f>
        <v/>
      </c>
      <c r="P427" s="54" t="str">
        <f>IF(ISNA(VLOOKUP(A427,法規化學品資料庫!$A$1386:$D$1532,4,FALSE)),"",VLOOKUP(A427,法規化學品資料庫!$A$1386:$D$1532,4,FALSE))</f>
        <v/>
      </c>
      <c r="Q427" s="53" t="str">
        <f>IF(ISNA(VLOOKUP(A427,法規化學品資料庫!$A$1533:$D$1908,4,FALSE)),"",VLOOKUP(A427,法規化學品資料庫!$A$1533:$D$1908,4,FALSE))</f>
        <v/>
      </c>
      <c r="R427" s="70" t="str">
        <f>IF(ISNA(VLOOKUP(A427,法規化學品資料庫!$A$1909:$D$1984,4,FALSE)),"",VLOOKUP(A427,法規化學品資料庫!$A$1909:$D$1984,4,FALSE))</f>
        <v/>
      </c>
    </row>
    <row r="428" spans="1:18" ht="49.5" x14ac:dyDescent="0.25">
      <c r="A428" s="61"/>
      <c r="B428" s="49"/>
      <c r="C428" s="49"/>
      <c r="D428" s="61"/>
      <c r="E428" s="61"/>
      <c r="F428" s="61"/>
      <c r="G428" s="61"/>
      <c r="H428" s="61"/>
      <c r="I428" s="61"/>
      <c r="J428" s="52" t="s">
        <v>1933</v>
      </c>
      <c r="K428" s="53" t="str">
        <f>IF(ISNA(VLOOKUP(A428,法規化學品資料庫!$A$1:$D$1173,4,FALSE)),"",VLOOKUP(A428,法規化學品資料庫!$A$1:$D$1173,4,FALSE))</f>
        <v/>
      </c>
      <c r="L428" s="53" t="str">
        <f>IF(ISNA(VLOOKUP(A428,法規化學品資料庫!$A$1174:$D$1279,4,FALSE)),"",VLOOKUP(A428,法規化學品資料庫!$A$1174:$D$1279,4,FALSE))</f>
        <v/>
      </c>
      <c r="M428" s="53" t="str">
        <f>IF(ISNA(VLOOKUP(A428,法規化學品資料庫!$A$1280:$D$1302,4,FALSE)),"",VLOOKUP(A428,法規化學品資料庫!$A$1280:$D$1302,4,FALSE))</f>
        <v/>
      </c>
      <c r="N428" s="53" t="str">
        <f>IF(ISNA(VLOOKUP(A428,法規化學品資料庫!$A$1303:$D$1327,4,FALSE)),"",VLOOKUP(A428,法規化學品資料庫!$A$1303:$D$1327,4,FALSE))</f>
        <v/>
      </c>
      <c r="O428" s="54" t="str">
        <f>IF(ISNA(VLOOKUP(A428,法規化學品資料庫!$A$1328:$D$1385,4,FALSE)),"",VLOOKUP(A428,法規化學品資料庫!$A$1328:$D$1385,4,FALSE))</f>
        <v/>
      </c>
      <c r="P428" s="54" t="str">
        <f>IF(ISNA(VLOOKUP(A428,法規化學品資料庫!$A$1386:$D$1532,4,FALSE)),"",VLOOKUP(A428,法規化學品資料庫!$A$1386:$D$1532,4,FALSE))</f>
        <v/>
      </c>
      <c r="Q428" s="53" t="str">
        <f>IF(ISNA(VLOOKUP(A428,法規化學品資料庫!$A$1533:$D$1908,4,FALSE)),"",VLOOKUP(A428,法規化學品資料庫!$A$1533:$D$1908,4,FALSE))</f>
        <v/>
      </c>
      <c r="R428" s="70" t="str">
        <f>IF(ISNA(VLOOKUP(A428,法規化學品資料庫!$A$1909:$D$1984,4,FALSE)),"",VLOOKUP(A428,法規化學品資料庫!$A$1909:$D$1984,4,FALSE))</f>
        <v/>
      </c>
    </row>
    <row r="429" spans="1:18" ht="49.5" x14ac:dyDescent="0.25">
      <c r="A429" s="61"/>
      <c r="B429" s="49"/>
      <c r="C429" s="49"/>
      <c r="D429" s="61"/>
      <c r="E429" s="61"/>
      <c r="F429" s="61"/>
      <c r="G429" s="61"/>
      <c r="H429" s="61"/>
      <c r="I429" s="61"/>
      <c r="J429" s="52" t="s">
        <v>1933</v>
      </c>
      <c r="K429" s="53" t="str">
        <f>IF(ISNA(VLOOKUP(A429,法規化學品資料庫!$A$1:$D$1173,4,FALSE)),"",VLOOKUP(A429,法規化學品資料庫!$A$1:$D$1173,4,FALSE))</f>
        <v/>
      </c>
      <c r="L429" s="53" t="str">
        <f>IF(ISNA(VLOOKUP(A429,法規化學品資料庫!$A$1174:$D$1279,4,FALSE)),"",VLOOKUP(A429,法規化學品資料庫!$A$1174:$D$1279,4,FALSE))</f>
        <v/>
      </c>
      <c r="M429" s="53" t="str">
        <f>IF(ISNA(VLOOKUP(A429,法規化學品資料庫!$A$1280:$D$1302,4,FALSE)),"",VLOOKUP(A429,法規化學品資料庫!$A$1280:$D$1302,4,FALSE))</f>
        <v/>
      </c>
      <c r="N429" s="53" t="str">
        <f>IF(ISNA(VLOOKUP(A429,法規化學品資料庫!$A$1303:$D$1327,4,FALSE)),"",VLOOKUP(A429,法規化學品資料庫!$A$1303:$D$1327,4,FALSE))</f>
        <v/>
      </c>
      <c r="O429" s="54" t="str">
        <f>IF(ISNA(VLOOKUP(A429,法規化學品資料庫!$A$1328:$D$1385,4,FALSE)),"",VLOOKUP(A429,法規化學品資料庫!$A$1328:$D$1385,4,FALSE))</f>
        <v/>
      </c>
      <c r="P429" s="54" t="str">
        <f>IF(ISNA(VLOOKUP(A429,法規化學品資料庫!$A$1386:$D$1532,4,FALSE)),"",VLOOKUP(A429,法規化學品資料庫!$A$1386:$D$1532,4,FALSE))</f>
        <v/>
      </c>
      <c r="Q429" s="53" t="str">
        <f>IF(ISNA(VLOOKUP(A429,法規化學品資料庫!$A$1533:$D$1908,4,FALSE)),"",VLOOKUP(A429,法規化學品資料庫!$A$1533:$D$1908,4,FALSE))</f>
        <v/>
      </c>
      <c r="R429" s="70" t="str">
        <f>IF(ISNA(VLOOKUP(A429,法規化學品資料庫!$A$1909:$D$1984,4,FALSE)),"",VLOOKUP(A429,法規化學品資料庫!$A$1909:$D$1984,4,FALSE))</f>
        <v/>
      </c>
    </row>
    <row r="430" spans="1:18" ht="49.5" x14ac:dyDescent="0.25">
      <c r="A430" s="61"/>
      <c r="B430" s="49"/>
      <c r="C430" s="49"/>
      <c r="D430" s="61"/>
      <c r="E430" s="61"/>
      <c r="F430" s="61"/>
      <c r="G430" s="61"/>
      <c r="H430" s="61"/>
      <c r="I430" s="61"/>
      <c r="J430" s="52" t="s">
        <v>1933</v>
      </c>
      <c r="K430" s="53" t="str">
        <f>IF(ISNA(VLOOKUP(A430,法規化學品資料庫!$A$1:$D$1173,4,FALSE)),"",VLOOKUP(A430,法規化學品資料庫!$A$1:$D$1173,4,FALSE))</f>
        <v/>
      </c>
      <c r="L430" s="53" t="str">
        <f>IF(ISNA(VLOOKUP(A430,法規化學品資料庫!$A$1174:$D$1279,4,FALSE)),"",VLOOKUP(A430,法規化學品資料庫!$A$1174:$D$1279,4,FALSE))</f>
        <v/>
      </c>
      <c r="M430" s="53" t="str">
        <f>IF(ISNA(VLOOKUP(A430,法規化學品資料庫!$A$1280:$D$1302,4,FALSE)),"",VLOOKUP(A430,法規化學品資料庫!$A$1280:$D$1302,4,FALSE))</f>
        <v/>
      </c>
      <c r="N430" s="53" t="str">
        <f>IF(ISNA(VLOOKUP(A430,法規化學品資料庫!$A$1303:$D$1327,4,FALSE)),"",VLOOKUP(A430,法規化學品資料庫!$A$1303:$D$1327,4,FALSE))</f>
        <v/>
      </c>
      <c r="O430" s="54" t="str">
        <f>IF(ISNA(VLOOKUP(A430,法規化學品資料庫!$A$1328:$D$1385,4,FALSE)),"",VLOOKUP(A430,法規化學品資料庫!$A$1328:$D$1385,4,FALSE))</f>
        <v/>
      </c>
      <c r="P430" s="54" t="str">
        <f>IF(ISNA(VLOOKUP(A430,法規化學品資料庫!$A$1386:$D$1532,4,FALSE)),"",VLOOKUP(A430,法規化學品資料庫!$A$1386:$D$1532,4,FALSE))</f>
        <v/>
      </c>
      <c r="Q430" s="53" t="str">
        <f>IF(ISNA(VLOOKUP(A430,法規化學品資料庫!$A$1533:$D$1908,4,FALSE)),"",VLOOKUP(A430,法規化學品資料庫!$A$1533:$D$1908,4,FALSE))</f>
        <v/>
      </c>
      <c r="R430" s="70" t="str">
        <f>IF(ISNA(VLOOKUP(A430,法規化學品資料庫!$A$1909:$D$1984,4,FALSE)),"",VLOOKUP(A430,法規化學品資料庫!$A$1909:$D$1984,4,FALSE))</f>
        <v/>
      </c>
    </row>
    <row r="431" spans="1:18" ht="49.5" x14ac:dyDescent="0.25">
      <c r="A431" s="61"/>
      <c r="B431" s="49"/>
      <c r="C431" s="49"/>
      <c r="D431" s="61"/>
      <c r="E431" s="61"/>
      <c r="F431" s="61"/>
      <c r="G431" s="61"/>
      <c r="H431" s="61"/>
      <c r="I431" s="61"/>
      <c r="J431" s="52" t="s">
        <v>1933</v>
      </c>
      <c r="K431" s="53" t="str">
        <f>IF(ISNA(VLOOKUP(A431,法規化學品資料庫!$A$1:$D$1173,4,FALSE)),"",VLOOKUP(A431,法規化學品資料庫!$A$1:$D$1173,4,FALSE))</f>
        <v/>
      </c>
      <c r="L431" s="53" t="str">
        <f>IF(ISNA(VLOOKUP(A431,法規化學品資料庫!$A$1174:$D$1279,4,FALSE)),"",VLOOKUP(A431,法規化學品資料庫!$A$1174:$D$1279,4,FALSE))</f>
        <v/>
      </c>
      <c r="M431" s="53" t="str">
        <f>IF(ISNA(VLOOKUP(A431,法規化學品資料庫!$A$1280:$D$1302,4,FALSE)),"",VLOOKUP(A431,法規化學品資料庫!$A$1280:$D$1302,4,FALSE))</f>
        <v/>
      </c>
      <c r="N431" s="53" t="str">
        <f>IF(ISNA(VLOOKUP(A431,法規化學品資料庫!$A$1303:$D$1327,4,FALSE)),"",VLOOKUP(A431,法規化學品資料庫!$A$1303:$D$1327,4,FALSE))</f>
        <v/>
      </c>
      <c r="O431" s="54" t="str">
        <f>IF(ISNA(VLOOKUP(A431,法規化學品資料庫!$A$1328:$D$1385,4,FALSE)),"",VLOOKUP(A431,法規化學品資料庫!$A$1328:$D$1385,4,FALSE))</f>
        <v/>
      </c>
      <c r="P431" s="54" t="str">
        <f>IF(ISNA(VLOOKUP(A431,法規化學品資料庫!$A$1386:$D$1532,4,FALSE)),"",VLOOKUP(A431,法規化學品資料庫!$A$1386:$D$1532,4,FALSE))</f>
        <v/>
      </c>
      <c r="Q431" s="53" t="str">
        <f>IF(ISNA(VLOOKUP(A431,法規化學品資料庫!$A$1533:$D$1908,4,FALSE)),"",VLOOKUP(A431,法規化學品資料庫!$A$1533:$D$1908,4,FALSE))</f>
        <v/>
      </c>
      <c r="R431" s="70" t="str">
        <f>IF(ISNA(VLOOKUP(A431,法規化學品資料庫!$A$1909:$D$1984,4,FALSE)),"",VLOOKUP(A431,法規化學品資料庫!$A$1909:$D$1984,4,FALSE))</f>
        <v/>
      </c>
    </row>
    <row r="432" spans="1:18" ht="49.5" x14ac:dyDescent="0.25">
      <c r="A432" s="61"/>
      <c r="B432" s="49"/>
      <c r="C432" s="49"/>
      <c r="D432" s="61"/>
      <c r="E432" s="61"/>
      <c r="F432" s="61"/>
      <c r="G432" s="61"/>
      <c r="H432" s="61"/>
      <c r="I432" s="61"/>
      <c r="J432" s="52" t="s">
        <v>1933</v>
      </c>
      <c r="K432" s="53" t="str">
        <f>IF(ISNA(VLOOKUP(A432,法規化學品資料庫!$A$1:$D$1173,4,FALSE)),"",VLOOKUP(A432,法規化學品資料庫!$A$1:$D$1173,4,FALSE))</f>
        <v/>
      </c>
      <c r="L432" s="53" t="str">
        <f>IF(ISNA(VLOOKUP(A432,法規化學品資料庫!$A$1174:$D$1279,4,FALSE)),"",VLOOKUP(A432,法規化學品資料庫!$A$1174:$D$1279,4,FALSE))</f>
        <v/>
      </c>
      <c r="M432" s="53" t="str">
        <f>IF(ISNA(VLOOKUP(A432,法規化學品資料庫!$A$1280:$D$1302,4,FALSE)),"",VLOOKUP(A432,法規化學品資料庫!$A$1280:$D$1302,4,FALSE))</f>
        <v/>
      </c>
      <c r="N432" s="53" t="str">
        <f>IF(ISNA(VLOOKUP(A432,法規化學品資料庫!$A$1303:$D$1327,4,FALSE)),"",VLOOKUP(A432,法規化學品資料庫!$A$1303:$D$1327,4,FALSE))</f>
        <v/>
      </c>
      <c r="O432" s="54" t="str">
        <f>IF(ISNA(VLOOKUP(A432,法規化學品資料庫!$A$1328:$D$1385,4,FALSE)),"",VLOOKUP(A432,法規化學品資料庫!$A$1328:$D$1385,4,FALSE))</f>
        <v/>
      </c>
      <c r="P432" s="54" t="str">
        <f>IF(ISNA(VLOOKUP(A432,法規化學品資料庫!$A$1386:$D$1532,4,FALSE)),"",VLOOKUP(A432,法規化學品資料庫!$A$1386:$D$1532,4,FALSE))</f>
        <v/>
      </c>
      <c r="Q432" s="53" t="str">
        <f>IF(ISNA(VLOOKUP(A432,法規化學品資料庫!$A$1533:$D$1908,4,FALSE)),"",VLOOKUP(A432,法規化學品資料庫!$A$1533:$D$1908,4,FALSE))</f>
        <v/>
      </c>
      <c r="R432" s="70" t="str">
        <f>IF(ISNA(VLOOKUP(A432,法規化學品資料庫!$A$1909:$D$1984,4,FALSE)),"",VLOOKUP(A432,法規化學品資料庫!$A$1909:$D$1984,4,FALSE))</f>
        <v/>
      </c>
    </row>
    <row r="433" spans="1:18" ht="49.5" x14ac:dyDescent="0.25">
      <c r="A433" s="61"/>
      <c r="B433" s="49"/>
      <c r="C433" s="49"/>
      <c r="D433" s="61"/>
      <c r="E433" s="61"/>
      <c r="F433" s="61"/>
      <c r="G433" s="61"/>
      <c r="H433" s="61"/>
      <c r="I433" s="61"/>
      <c r="J433" s="52" t="s">
        <v>1933</v>
      </c>
      <c r="K433" s="53" t="str">
        <f>IF(ISNA(VLOOKUP(A433,法規化學品資料庫!$A$1:$D$1173,4,FALSE)),"",VLOOKUP(A433,法規化學品資料庫!$A$1:$D$1173,4,FALSE))</f>
        <v/>
      </c>
      <c r="L433" s="53" t="str">
        <f>IF(ISNA(VLOOKUP(A433,法規化學品資料庫!$A$1174:$D$1279,4,FALSE)),"",VLOOKUP(A433,法規化學品資料庫!$A$1174:$D$1279,4,FALSE))</f>
        <v/>
      </c>
      <c r="M433" s="53" t="str">
        <f>IF(ISNA(VLOOKUP(A433,法規化學品資料庫!$A$1280:$D$1302,4,FALSE)),"",VLOOKUP(A433,法規化學品資料庫!$A$1280:$D$1302,4,FALSE))</f>
        <v/>
      </c>
      <c r="N433" s="53" t="str">
        <f>IF(ISNA(VLOOKUP(A433,法規化學品資料庫!$A$1303:$D$1327,4,FALSE)),"",VLOOKUP(A433,法規化學品資料庫!$A$1303:$D$1327,4,FALSE))</f>
        <v/>
      </c>
      <c r="O433" s="54" t="str">
        <f>IF(ISNA(VLOOKUP(A433,法規化學品資料庫!$A$1328:$D$1385,4,FALSE)),"",VLOOKUP(A433,法規化學品資料庫!$A$1328:$D$1385,4,FALSE))</f>
        <v/>
      </c>
      <c r="P433" s="54" t="str">
        <f>IF(ISNA(VLOOKUP(A433,法規化學品資料庫!$A$1386:$D$1532,4,FALSE)),"",VLOOKUP(A433,法規化學品資料庫!$A$1386:$D$1532,4,FALSE))</f>
        <v/>
      </c>
      <c r="Q433" s="53" t="str">
        <f>IF(ISNA(VLOOKUP(A433,法規化學品資料庫!$A$1533:$D$1908,4,FALSE)),"",VLOOKUP(A433,法規化學品資料庫!$A$1533:$D$1908,4,FALSE))</f>
        <v/>
      </c>
      <c r="R433" s="70" t="str">
        <f>IF(ISNA(VLOOKUP(A433,法規化學品資料庫!$A$1909:$D$1984,4,FALSE)),"",VLOOKUP(A433,法規化學品資料庫!$A$1909:$D$1984,4,FALSE))</f>
        <v/>
      </c>
    </row>
    <row r="434" spans="1:18" ht="49.5" x14ac:dyDescent="0.25">
      <c r="A434" s="61"/>
      <c r="B434" s="49"/>
      <c r="C434" s="49"/>
      <c r="D434" s="61"/>
      <c r="E434" s="61"/>
      <c r="F434" s="61"/>
      <c r="G434" s="61"/>
      <c r="H434" s="61"/>
      <c r="I434" s="61"/>
      <c r="J434" s="52" t="s">
        <v>1933</v>
      </c>
      <c r="K434" s="53" t="str">
        <f>IF(ISNA(VLOOKUP(A434,法規化學品資料庫!$A$1:$D$1173,4,FALSE)),"",VLOOKUP(A434,法規化學品資料庫!$A$1:$D$1173,4,FALSE))</f>
        <v/>
      </c>
      <c r="L434" s="53" t="str">
        <f>IF(ISNA(VLOOKUP(A434,法規化學品資料庫!$A$1174:$D$1279,4,FALSE)),"",VLOOKUP(A434,法規化學品資料庫!$A$1174:$D$1279,4,FALSE))</f>
        <v/>
      </c>
      <c r="M434" s="53" t="str">
        <f>IF(ISNA(VLOOKUP(A434,法規化學品資料庫!$A$1280:$D$1302,4,FALSE)),"",VLOOKUP(A434,法規化學品資料庫!$A$1280:$D$1302,4,FALSE))</f>
        <v/>
      </c>
      <c r="N434" s="53" t="str">
        <f>IF(ISNA(VLOOKUP(A434,法規化學品資料庫!$A$1303:$D$1327,4,FALSE)),"",VLOOKUP(A434,法規化學品資料庫!$A$1303:$D$1327,4,FALSE))</f>
        <v/>
      </c>
      <c r="O434" s="54" t="str">
        <f>IF(ISNA(VLOOKUP(A434,法規化學品資料庫!$A$1328:$D$1385,4,FALSE)),"",VLOOKUP(A434,法規化學品資料庫!$A$1328:$D$1385,4,FALSE))</f>
        <v/>
      </c>
      <c r="P434" s="54" t="str">
        <f>IF(ISNA(VLOOKUP(A434,法規化學品資料庫!$A$1386:$D$1532,4,FALSE)),"",VLOOKUP(A434,法規化學品資料庫!$A$1386:$D$1532,4,FALSE))</f>
        <v/>
      </c>
      <c r="Q434" s="53" t="str">
        <f>IF(ISNA(VLOOKUP(A434,法規化學品資料庫!$A$1533:$D$1908,4,FALSE)),"",VLOOKUP(A434,法規化學品資料庫!$A$1533:$D$1908,4,FALSE))</f>
        <v/>
      </c>
      <c r="R434" s="70" t="str">
        <f>IF(ISNA(VLOOKUP(A434,法規化學品資料庫!$A$1909:$D$1984,4,FALSE)),"",VLOOKUP(A434,法規化學品資料庫!$A$1909:$D$1984,4,FALSE))</f>
        <v/>
      </c>
    </row>
    <row r="435" spans="1:18" ht="49.5" x14ac:dyDescent="0.25">
      <c r="A435" s="61"/>
      <c r="B435" s="49"/>
      <c r="C435" s="49"/>
      <c r="D435" s="61"/>
      <c r="E435" s="61"/>
      <c r="F435" s="61"/>
      <c r="G435" s="61"/>
      <c r="H435" s="61"/>
      <c r="I435" s="61"/>
      <c r="J435" s="52" t="s">
        <v>1933</v>
      </c>
      <c r="K435" s="53" t="str">
        <f>IF(ISNA(VLOOKUP(A435,法規化學品資料庫!$A$1:$D$1173,4,FALSE)),"",VLOOKUP(A435,法規化學品資料庫!$A$1:$D$1173,4,FALSE))</f>
        <v/>
      </c>
      <c r="L435" s="53" t="str">
        <f>IF(ISNA(VLOOKUP(A435,法規化學品資料庫!$A$1174:$D$1279,4,FALSE)),"",VLOOKUP(A435,法規化學品資料庫!$A$1174:$D$1279,4,FALSE))</f>
        <v/>
      </c>
      <c r="M435" s="53" t="str">
        <f>IF(ISNA(VLOOKUP(A435,法規化學品資料庫!$A$1280:$D$1302,4,FALSE)),"",VLOOKUP(A435,法規化學品資料庫!$A$1280:$D$1302,4,FALSE))</f>
        <v/>
      </c>
      <c r="N435" s="53" t="str">
        <f>IF(ISNA(VLOOKUP(A435,法規化學品資料庫!$A$1303:$D$1327,4,FALSE)),"",VLOOKUP(A435,法規化學品資料庫!$A$1303:$D$1327,4,FALSE))</f>
        <v/>
      </c>
      <c r="O435" s="54" t="str">
        <f>IF(ISNA(VLOOKUP(A435,法規化學品資料庫!$A$1328:$D$1385,4,FALSE)),"",VLOOKUP(A435,法規化學品資料庫!$A$1328:$D$1385,4,FALSE))</f>
        <v/>
      </c>
      <c r="P435" s="54" t="str">
        <f>IF(ISNA(VLOOKUP(A435,法規化學品資料庫!$A$1386:$D$1532,4,FALSE)),"",VLOOKUP(A435,法規化學品資料庫!$A$1386:$D$1532,4,FALSE))</f>
        <v/>
      </c>
      <c r="Q435" s="53" t="str">
        <f>IF(ISNA(VLOOKUP(A435,法規化學品資料庫!$A$1533:$D$1908,4,FALSE)),"",VLOOKUP(A435,法規化學品資料庫!$A$1533:$D$1908,4,FALSE))</f>
        <v/>
      </c>
      <c r="R435" s="70" t="str">
        <f>IF(ISNA(VLOOKUP(A435,法規化學品資料庫!$A$1909:$D$1984,4,FALSE)),"",VLOOKUP(A435,法規化學品資料庫!$A$1909:$D$1984,4,FALSE))</f>
        <v/>
      </c>
    </row>
    <row r="436" spans="1:18" ht="49.5" x14ac:dyDescent="0.25">
      <c r="A436" s="61"/>
      <c r="B436" s="49"/>
      <c r="C436" s="49"/>
      <c r="D436" s="61"/>
      <c r="E436" s="61"/>
      <c r="F436" s="61"/>
      <c r="G436" s="61"/>
      <c r="H436" s="61"/>
      <c r="I436" s="61"/>
      <c r="J436" s="52" t="s">
        <v>1933</v>
      </c>
      <c r="K436" s="53" t="str">
        <f>IF(ISNA(VLOOKUP(A436,法規化學品資料庫!$A$1:$D$1173,4,FALSE)),"",VLOOKUP(A436,法規化學品資料庫!$A$1:$D$1173,4,FALSE))</f>
        <v/>
      </c>
      <c r="L436" s="53" t="str">
        <f>IF(ISNA(VLOOKUP(A436,法規化學品資料庫!$A$1174:$D$1279,4,FALSE)),"",VLOOKUP(A436,法規化學品資料庫!$A$1174:$D$1279,4,FALSE))</f>
        <v/>
      </c>
      <c r="M436" s="53" t="str">
        <f>IF(ISNA(VLOOKUP(A436,法規化學品資料庫!$A$1280:$D$1302,4,FALSE)),"",VLOOKUP(A436,法規化學品資料庫!$A$1280:$D$1302,4,FALSE))</f>
        <v/>
      </c>
      <c r="N436" s="53" t="str">
        <f>IF(ISNA(VLOOKUP(A436,法規化學品資料庫!$A$1303:$D$1327,4,FALSE)),"",VLOOKUP(A436,法規化學品資料庫!$A$1303:$D$1327,4,FALSE))</f>
        <v/>
      </c>
      <c r="O436" s="54" t="str">
        <f>IF(ISNA(VLOOKUP(A436,法規化學品資料庫!$A$1328:$D$1385,4,FALSE)),"",VLOOKUP(A436,法規化學品資料庫!$A$1328:$D$1385,4,FALSE))</f>
        <v/>
      </c>
      <c r="P436" s="54" t="str">
        <f>IF(ISNA(VLOOKUP(A436,法規化學品資料庫!$A$1386:$D$1532,4,FALSE)),"",VLOOKUP(A436,法規化學品資料庫!$A$1386:$D$1532,4,FALSE))</f>
        <v/>
      </c>
      <c r="Q436" s="53" t="str">
        <f>IF(ISNA(VLOOKUP(A436,法規化學品資料庫!$A$1533:$D$1908,4,FALSE)),"",VLOOKUP(A436,法規化學品資料庫!$A$1533:$D$1908,4,FALSE))</f>
        <v/>
      </c>
      <c r="R436" s="70" t="str">
        <f>IF(ISNA(VLOOKUP(A436,法規化學品資料庫!$A$1909:$D$1984,4,FALSE)),"",VLOOKUP(A436,法規化學品資料庫!$A$1909:$D$1984,4,FALSE))</f>
        <v/>
      </c>
    </row>
    <row r="437" spans="1:18" ht="49.5" x14ac:dyDescent="0.25">
      <c r="A437" s="61"/>
      <c r="B437" s="49"/>
      <c r="C437" s="49"/>
      <c r="D437" s="61"/>
      <c r="E437" s="61"/>
      <c r="F437" s="61"/>
      <c r="G437" s="61"/>
      <c r="H437" s="61"/>
      <c r="I437" s="61"/>
      <c r="J437" s="52" t="s">
        <v>1933</v>
      </c>
      <c r="K437" s="53" t="str">
        <f>IF(ISNA(VLOOKUP(A437,法規化學品資料庫!$A$1:$D$1173,4,FALSE)),"",VLOOKUP(A437,法規化學品資料庫!$A$1:$D$1173,4,FALSE))</f>
        <v/>
      </c>
      <c r="L437" s="53" t="str">
        <f>IF(ISNA(VLOOKUP(A437,法規化學品資料庫!$A$1174:$D$1279,4,FALSE)),"",VLOOKUP(A437,法規化學品資料庫!$A$1174:$D$1279,4,FALSE))</f>
        <v/>
      </c>
      <c r="M437" s="53" t="str">
        <f>IF(ISNA(VLOOKUP(A437,法規化學品資料庫!$A$1280:$D$1302,4,FALSE)),"",VLOOKUP(A437,法規化學品資料庫!$A$1280:$D$1302,4,FALSE))</f>
        <v/>
      </c>
      <c r="N437" s="53" t="str">
        <f>IF(ISNA(VLOOKUP(A437,法規化學品資料庫!$A$1303:$D$1327,4,FALSE)),"",VLOOKUP(A437,法規化學品資料庫!$A$1303:$D$1327,4,FALSE))</f>
        <v/>
      </c>
      <c r="O437" s="54" t="str">
        <f>IF(ISNA(VLOOKUP(A437,法規化學品資料庫!$A$1328:$D$1385,4,FALSE)),"",VLOOKUP(A437,法規化學品資料庫!$A$1328:$D$1385,4,FALSE))</f>
        <v/>
      </c>
      <c r="P437" s="54" t="str">
        <f>IF(ISNA(VLOOKUP(A437,法規化學品資料庫!$A$1386:$D$1532,4,FALSE)),"",VLOOKUP(A437,法規化學品資料庫!$A$1386:$D$1532,4,FALSE))</f>
        <v/>
      </c>
      <c r="Q437" s="53" t="str">
        <f>IF(ISNA(VLOOKUP(A437,法規化學品資料庫!$A$1533:$D$1908,4,FALSE)),"",VLOOKUP(A437,法規化學品資料庫!$A$1533:$D$1908,4,FALSE))</f>
        <v/>
      </c>
      <c r="R437" s="70" t="str">
        <f>IF(ISNA(VLOOKUP(A437,法規化學品資料庫!$A$1909:$D$1984,4,FALSE)),"",VLOOKUP(A437,法規化學品資料庫!$A$1909:$D$1984,4,FALSE))</f>
        <v/>
      </c>
    </row>
    <row r="438" spans="1:18" ht="49.5" x14ac:dyDescent="0.25">
      <c r="A438" s="61"/>
      <c r="B438" s="49"/>
      <c r="C438" s="49"/>
      <c r="D438" s="61"/>
      <c r="E438" s="61"/>
      <c r="F438" s="61"/>
      <c r="G438" s="61"/>
      <c r="H438" s="61"/>
      <c r="I438" s="61"/>
      <c r="J438" s="52" t="s">
        <v>1933</v>
      </c>
      <c r="K438" s="53" t="str">
        <f>IF(ISNA(VLOOKUP(A438,法規化學品資料庫!$A$1:$D$1173,4,FALSE)),"",VLOOKUP(A438,法規化學品資料庫!$A$1:$D$1173,4,FALSE))</f>
        <v/>
      </c>
      <c r="L438" s="53" t="str">
        <f>IF(ISNA(VLOOKUP(A438,法規化學品資料庫!$A$1174:$D$1279,4,FALSE)),"",VLOOKUP(A438,法規化學品資料庫!$A$1174:$D$1279,4,FALSE))</f>
        <v/>
      </c>
      <c r="M438" s="53" t="str">
        <f>IF(ISNA(VLOOKUP(A438,法規化學品資料庫!$A$1280:$D$1302,4,FALSE)),"",VLOOKUP(A438,法規化學品資料庫!$A$1280:$D$1302,4,FALSE))</f>
        <v/>
      </c>
      <c r="N438" s="53" t="str">
        <f>IF(ISNA(VLOOKUP(A438,法規化學品資料庫!$A$1303:$D$1327,4,FALSE)),"",VLOOKUP(A438,法規化學品資料庫!$A$1303:$D$1327,4,FALSE))</f>
        <v/>
      </c>
      <c r="O438" s="54" t="str">
        <f>IF(ISNA(VLOOKUP(A438,法規化學品資料庫!$A$1328:$D$1385,4,FALSE)),"",VLOOKUP(A438,法規化學品資料庫!$A$1328:$D$1385,4,FALSE))</f>
        <v/>
      </c>
      <c r="P438" s="54" t="str">
        <f>IF(ISNA(VLOOKUP(A438,法規化學品資料庫!$A$1386:$D$1532,4,FALSE)),"",VLOOKUP(A438,法規化學品資料庫!$A$1386:$D$1532,4,FALSE))</f>
        <v/>
      </c>
      <c r="Q438" s="53" t="str">
        <f>IF(ISNA(VLOOKUP(A438,法規化學品資料庫!$A$1533:$D$1908,4,FALSE)),"",VLOOKUP(A438,法規化學品資料庫!$A$1533:$D$1908,4,FALSE))</f>
        <v/>
      </c>
      <c r="R438" s="70" t="str">
        <f>IF(ISNA(VLOOKUP(A438,法規化學品資料庫!$A$1909:$D$1984,4,FALSE)),"",VLOOKUP(A438,法規化學品資料庫!$A$1909:$D$1984,4,FALSE))</f>
        <v/>
      </c>
    </row>
    <row r="439" spans="1:18" ht="49.5" x14ac:dyDescent="0.25">
      <c r="A439" s="61"/>
      <c r="B439" s="49"/>
      <c r="C439" s="49"/>
      <c r="D439" s="61"/>
      <c r="E439" s="61"/>
      <c r="F439" s="61"/>
      <c r="G439" s="61"/>
      <c r="H439" s="61"/>
      <c r="I439" s="61"/>
      <c r="J439" s="52" t="s">
        <v>1933</v>
      </c>
      <c r="K439" s="53" t="str">
        <f>IF(ISNA(VLOOKUP(A439,法規化學品資料庫!$A$1:$D$1173,4,FALSE)),"",VLOOKUP(A439,法規化學品資料庫!$A$1:$D$1173,4,FALSE))</f>
        <v/>
      </c>
      <c r="L439" s="53" t="str">
        <f>IF(ISNA(VLOOKUP(A439,法規化學品資料庫!$A$1174:$D$1279,4,FALSE)),"",VLOOKUP(A439,法規化學品資料庫!$A$1174:$D$1279,4,FALSE))</f>
        <v/>
      </c>
      <c r="M439" s="53" t="str">
        <f>IF(ISNA(VLOOKUP(A439,法規化學品資料庫!$A$1280:$D$1302,4,FALSE)),"",VLOOKUP(A439,法規化學品資料庫!$A$1280:$D$1302,4,FALSE))</f>
        <v/>
      </c>
      <c r="N439" s="53" t="str">
        <f>IF(ISNA(VLOOKUP(A439,法規化學品資料庫!$A$1303:$D$1327,4,FALSE)),"",VLOOKUP(A439,法規化學品資料庫!$A$1303:$D$1327,4,FALSE))</f>
        <v/>
      </c>
      <c r="O439" s="54" t="str">
        <f>IF(ISNA(VLOOKUP(A439,法規化學品資料庫!$A$1328:$D$1385,4,FALSE)),"",VLOOKUP(A439,法規化學品資料庫!$A$1328:$D$1385,4,FALSE))</f>
        <v/>
      </c>
      <c r="P439" s="54" t="str">
        <f>IF(ISNA(VLOOKUP(A439,法規化學品資料庫!$A$1386:$D$1532,4,FALSE)),"",VLOOKUP(A439,法規化學品資料庫!$A$1386:$D$1532,4,FALSE))</f>
        <v/>
      </c>
      <c r="Q439" s="53" t="str">
        <f>IF(ISNA(VLOOKUP(A439,法規化學品資料庫!$A$1533:$D$1908,4,FALSE)),"",VLOOKUP(A439,法規化學品資料庫!$A$1533:$D$1908,4,FALSE))</f>
        <v/>
      </c>
      <c r="R439" s="70" t="str">
        <f>IF(ISNA(VLOOKUP(A439,法規化學品資料庫!$A$1909:$D$1984,4,FALSE)),"",VLOOKUP(A439,法規化學品資料庫!$A$1909:$D$1984,4,FALSE))</f>
        <v/>
      </c>
    </row>
    <row r="440" spans="1:18" ht="49.5" x14ac:dyDescent="0.25">
      <c r="A440" s="61"/>
      <c r="B440" s="49"/>
      <c r="C440" s="49"/>
      <c r="D440" s="61"/>
      <c r="E440" s="61"/>
      <c r="F440" s="61"/>
      <c r="G440" s="61"/>
      <c r="H440" s="61"/>
      <c r="I440" s="61"/>
      <c r="J440" s="52" t="s">
        <v>1933</v>
      </c>
      <c r="K440" s="53" t="str">
        <f>IF(ISNA(VLOOKUP(A440,法規化學品資料庫!$A$1:$D$1173,4,FALSE)),"",VLOOKUP(A440,法規化學品資料庫!$A$1:$D$1173,4,FALSE))</f>
        <v/>
      </c>
      <c r="L440" s="53" t="str">
        <f>IF(ISNA(VLOOKUP(A440,法規化學品資料庫!$A$1174:$D$1279,4,FALSE)),"",VLOOKUP(A440,法規化學品資料庫!$A$1174:$D$1279,4,FALSE))</f>
        <v/>
      </c>
      <c r="M440" s="53" t="str">
        <f>IF(ISNA(VLOOKUP(A440,法規化學品資料庫!$A$1280:$D$1302,4,FALSE)),"",VLOOKUP(A440,法規化學品資料庫!$A$1280:$D$1302,4,FALSE))</f>
        <v/>
      </c>
      <c r="N440" s="53" t="str">
        <f>IF(ISNA(VLOOKUP(A440,法規化學品資料庫!$A$1303:$D$1327,4,FALSE)),"",VLOOKUP(A440,法規化學品資料庫!$A$1303:$D$1327,4,FALSE))</f>
        <v/>
      </c>
      <c r="O440" s="54" t="str">
        <f>IF(ISNA(VLOOKUP(A440,法規化學品資料庫!$A$1328:$D$1385,4,FALSE)),"",VLOOKUP(A440,法規化學品資料庫!$A$1328:$D$1385,4,FALSE))</f>
        <v/>
      </c>
      <c r="P440" s="54" t="str">
        <f>IF(ISNA(VLOOKUP(A440,法規化學品資料庫!$A$1386:$D$1532,4,FALSE)),"",VLOOKUP(A440,法規化學品資料庫!$A$1386:$D$1532,4,FALSE))</f>
        <v/>
      </c>
      <c r="Q440" s="53" t="str">
        <f>IF(ISNA(VLOOKUP(A440,法規化學品資料庫!$A$1533:$D$1908,4,FALSE)),"",VLOOKUP(A440,法規化學品資料庫!$A$1533:$D$1908,4,FALSE))</f>
        <v/>
      </c>
      <c r="R440" s="70" t="str">
        <f>IF(ISNA(VLOOKUP(A440,法規化學品資料庫!$A$1909:$D$1984,4,FALSE)),"",VLOOKUP(A440,法規化學品資料庫!$A$1909:$D$1984,4,FALSE))</f>
        <v/>
      </c>
    </row>
    <row r="441" spans="1:18" ht="49.5" x14ac:dyDescent="0.25">
      <c r="A441" s="61"/>
      <c r="B441" s="49"/>
      <c r="C441" s="49"/>
      <c r="D441" s="61"/>
      <c r="E441" s="61"/>
      <c r="F441" s="61"/>
      <c r="G441" s="61"/>
      <c r="H441" s="61"/>
      <c r="I441" s="61"/>
      <c r="J441" s="52" t="s">
        <v>1933</v>
      </c>
      <c r="K441" s="53" t="str">
        <f>IF(ISNA(VLOOKUP(A441,法規化學品資料庫!$A$1:$D$1173,4,FALSE)),"",VLOOKUP(A441,法規化學品資料庫!$A$1:$D$1173,4,FALSE))</f>
        <v/>
      </c>
      <c r="L441" s="53" t="str">
        <f>IF(ISNA(VLOOKUP(A441,法規化學品資料庫!$A$1174:$D$1279,4,FALSE)),"",VLOOKUP(A441,法規化學品資料庫!$A$1174:$D$1279,4,FALSE))</f>
        <v/>
      </c>
      <c r="M441" s="53" t="str">
        <f>IF(ISNA(VLOOKUP(A441,法規化學品資料庫!$A$1280:$D$1302,4,FALSE)),"",VLOOKUP(A441,法規化學品資料庫!$A$1280:$D$1302,4,FALSE))</f>
        <v/>
      </c>
      <c r="N441" s="53" t="str">
        <f>IF(ISNA(VLOOKUP(A441,法規化學品資料庫!$A$1303:$D$1327,4,FALSE)),"",VLOOKUP(A441,法規化學品資料庫!$A$1303:$D$1327,4,FALSE))</f>
        <v/>
      </c>
      <c r="O441" s="54" t="str">
        <f>IF(ISNA(VLOOKUP(A441,法規化學品資料庫!$A$1328:$D$1385,4,FALSE)),"",VLOOKUP(A441,法規化學品資料庫!$A$1328:$D$1385,4,FALSE))</f>
        <v/>
      </c>
      <c r="P441" s="54" t="str">
        <f>IF(ISNA(VLOOKUP(A441,法規化學品資料庫!$A$1386:$D$1532,4,FALSE)),"",VLOOKUP(A441,法規化學品資料庫!$A$1386:$D$1532,4,FALSE))</f>
        <v/>
      </c>
      <c r="Q441" s="53" t="str">
        <f>IF(ISNA(VLOOKUP(A441,法規化學品資料庫!$A$1533:$D$1908,4,FALSE)),"",VLOOKUP(A441,法規化學品資料庫!$A$1533:$D$1908,4,FALSE))</f>
        <v/>
      </c>
      <c r="R441" s="70" t="str">
        <f>IF(ISNA(VLOOKUP(A441,法規化學品資料庫!$A$1909:$D$1984,4,FALSE)),"",VLOOKUP(A441,法規化學品資料庫!$A$1909:$D$1984,4,FALSE))</f>
        <v/>
      </c>
    </row>
    <row r="442" spans="1:18" ht="49.5" x14ac:dyDescent="0.25">
      <c r="A442" s="61"/>
      <c r="B442" s="49"/>
      <c r="C442" s="49"/>
      <c r="D442" s="61"/>
      <c r="E442" s="61"/>
      <c r="F442" s="61"/>
      <c r="G442" s="61"/>
      <c r="H442" s="61"/>
      <c r="I442" s="61"/>
      <c r="J442" s="52" t="s">
        <v>1933</v>
      </c>
      <c r="K442" s="53" t="str">
        <f>IF(ISNA(VLOOKUP(A442,法規化學品資料庫!$A$1:$D$1173,4,FALSE)),"",VLOOKUP(A442,法規化學品資料庫!$A$1:$D$1173,4,FALSE))</f>
        <v/>
      </c>
      <c r="L442" s="53" t="str">
        <f>IF(ISNA(VLOOKUP(A442,法規化學品資料庫!$A$1174:$D$1279,4,FALSE)),"",VLOOKUP(A442,法規化學品資料庫!$A$1174:$D$1279,4,FALSE))</f>
        <v/>
      </c>
      <c r="M442" s="53" t="str">
        <f>IF(ISNA(VLOOKUP(A442,法規化學品資料庫!$A$1280:$D$1302,4,FALSE)),"",VLOOKUP(A442,法規化學品資料庫!$A$1280:$D$1302,4,FALSE))</f>
        <v/>
      </c>
      <c r="N442" s="53" t="str">
        <f>IF(ISNA(VLOOKUP(A442,法規化學品資料庫!$A$1303:$D$1327,4,FALSE)),"",VLOOKUP(A442,法規化學品資料庫!$A$1303:$D$1327,4,FALSE))</f>
        <v/>
      </c>
      <c r="O442" s="54" t="str">
        <f>IF(ISNA(VLOOKUP(A442,法規化學品資料庫!$A$1328:$D$1385,4,FALSE)),"",VLOOKUP(A442,法規化學品資料庫!$A$1328:$D$1385,4,FALSE))</f>
        <v/>
      </c>
      <c r="P442" s="54" t="str">
        <f>IF(ISNA(VLOOKUP(A442,法規化學品資料庫!$A$1386:$D$1532,4,FALSE)),"",VLOOKUP(A442,法規化學品資料庫!$A$1386:$D$1532,4,FALSE))</f>
        <v/>
      </c>
      <c r="Q442" s="53" t="str">
        <f>IF(ISNA(VLOOKUP(A442,法規化學品資料庫!$A$1533:$D$1908,4,FALSE)),"",VLOOKUP(A442,法規化學品資料庫!$A$1533:$D$1908,4,FALSE))</f>
        <v/>
      </c>
      <c r="R442" s="70" t="str">
        <f>IF(ISNA(VLOOKUP(A442,法規化學品資料庫!$A$1909:$D$1984,4,FALSE)),"",VLOOKUP(A442,法規化學品資料庫!$A$1909:$D$1984,4,FALSE))</f>
        <v/>
      </c>
    </row>
    <row r="443" spans="1:18" ht="49.5" x14ac:dyDescent="0.25">
      <c r="A443" s="61"/>
      <c r="B443" s="49"/>
      <c r="C443" s="49"/>
      <c r="D443" s="61"/>
      <c r="E443" s="61"/>
      <c r="F443" s="61"/>
      <c r="G443" s="61"/>
      <c r="H443" s="61"/>
      <c r="I443" s="61"/>
      <c r="J443" s="52" t="s">
        <v>1933</v>
      </c>
      <c r="K443" s="53" t="str">
        <f>IF(ISNA(VLOOKUP(A443,法規化學品資料庫!$A$1:$D$1173,4,FALSE)),"",VLOOKUP(A443,法規化學品資料庫!$A$1:$D$1173,4,FALSE))</f>
        <v/>
      </c>
      <c r="L443" s="53" t="str">
        <f>IF(ISNA(VLOOKUP(A443,法規化學品資料庫!$A$1174:$D$1279,4,FALSE)),"",VLOOKUP(A443,法規化學品資料庫!$A$1174:$D$1279,4,FALSE))</f>
        <v/>
      </c>
      <c r="M443" s="53" t="str">
        <f>IF(ISNA(VLOOKUP(A443,法規化學品資料庫!$A$1280:$D$1302,4,FALSE)),"",VLOOKUP(A443,法規化學品資料庫!$A$1280:$D$1302,4,FALSE))</f>
        <v/>
      </c>
      <c r="N443" s="53" t="str">
        <f>IF(ISNA(VLOOKUP(A443,法規化學品資料庫!$A$1303:$D$1327,4,FALSE)),"",VLOOKUP(A443,法規化學品資料庫!$A$1303:$D$1327,4,FALSE))</f>
        <v/>
      </c>
      <c r="O443" s="54" t="str">
        <f>IF(ISNA(VLOOKUP(A443,法規化學品資料庫!$A$1328:$D$1385,4,FALSE)),"",VLOOKUP(A443,法規化學品資料庫!$A$1328:$D$1385,4,FALSE))</f>
        <v/>
      </c>
      <c r="P443" s="54" t="str">
        <f>IF(ISNA(VLOOKUP(A443,法規化學品資料庫!$A$1386:$D$1532,4,FALSE)),"",VLOOKUP(A443,法規化學品資料庫!$A$1386:$D$1532,4,FALSE))</f>
        <v/>
      </c>
      <c r="Q443" s="53" t="str">
        <f>IF(ISNA(VLOOKUP(A443,法規化學品資料庫!$A$1533:$D$1908,4,FALSE)),"",VLOOKUP(A443,法規化學品資料庫!$A$1533:$D$1908,4,FALSE))</f>
        <v/>
      </c>
      <c r="R443" s="70" t="str">
        <f>IF(ISNA(VLOOKUP(A443,法規化學品資料庫!$A$1909:$D$1984,4,FALSE)),"",VLOOKUP(A443,法規化學品資料庫!$A$1909:$D$1984,4,FALSE))</f>
        <v/>
      </c>
    </row>
    <row r="444" spans="1:18" ht="49.5" x14ac:dyDescent="0.25">
      <c r="A444" s="61"/>
      <c r="B444" s="49"/>
      <c r="C444" s="49"/>
      <c r="D444" s="61"/>
      <c r="E444" s="61"/>
      <c r="F444" s="61"/>
      <c r="G444" s="61"/>
      <c r="H444" s="61"/>
      <c r="I444" s="61"/>
      <c r="J444" s="52" t="s">
        <v>1933</v>
      </c>
      <c r="K444" s="53" t="str">
        <f>IF(ISNA(VLOOKUP(A444,法規化學品資料庫!$A$1:$D$1173,4,FALSE)),"",VLOOKUP(A444,法規化學品資料庫!$A$1:$D$1173,4,FALSE))</f>
        <v/>
      </c>
      <c r="L444" s="53" t="str">
        <f>IF(ISNA(VLOOKUP(A444,法規化學品資料庫!$A$1174:$D$1279,4,FALSE)),"",VLOOKUP(A444,法規化學品資料庫!$A$1174:$D$1279,4,FALSE))</f>
        <v/>
      </c>
      <c r="M444" s="53" t="str">
        <f>IF(ISNA(VLOOKUP(A444,法規化學品資料庫!$A$1280:$D$1302,4,FALSE)),"",VLOOKUP(A444,法規化學品資料庫!$A$1280:$D$1302,4,FALSE))</f>
        <v/>
      </c>
      <c r="N444" s="53" t="str">
        <f>IF(ISNA(VLOOKUP(A444,法規化學品資料庫!$A$1303:$D$1327,4,FALSE)),"",VLOOKUP(A444,法規化學品資料庫!$A$1303:$D$1327,4,FALSE))</f>
        <v/>
      </c>
      <c r="O444" s="54" t="str">
        <f>IF(ISNA(VLOOKUP(A444,法規化學品資料庫!$A$1328:$D$1385,4,FALSE)),"",VLOOKUP(A444,法規化學品資料庫!$A$1328:$D$1385,4,FALSE))</f>
        <v/>
      </c>
      <c r="P444" s="54" t="str">
        <f>IF(ISNA(VLOOKUP(A444,法規化學品資料庫!$A$1386:$D$1532,4,FALSE)),"",VLOOKUP(A444,法規化學品資料庫!$A$1386:$D$1532,4,FALSE))</f>
        <v/>
      </c>
      <c r="Q444" s="53" t="str">
        <f>IF(ISNA(VLOOKUP(A444,法規化學品資料庫!$A$1533:$D$1908,4,FALSE)),"",VLOOKUP(A444,法規化學品資料庫!$A$1533:$D$1908,4,FALSE))</f>
        <v/>
      </c>
      <c r="R444" s="70" t="str">
        <f>IF(ISNA(VLOOKUP(A444,法規化學品資料庫!$A$1909:$D$1984,4,FALSE)),"",VLOOKUP(A444,法規化學品資料庫!$A$1909:$D$1984,4,FALSE))</f>
        <v/>
      </c>
    </row>
    <row r="445" spans="1:18" ht="49.5" x14ac:dyDescent="0.25">
      <c r="A445" s="61"/>
      <c r="B445" s="49"/>
      <c r="C445" s="49"/>
      <c r="D445" s="61"/>
      <c r="E445" s="61"/>
      <c r="F445" s="61"/>
      <c r="G445" s="61"/>
      <c r="H445" s="61"/>
      <c r="I445" s="61"/>
      <c r="J445" s="52" t="s">
        <v>1933</v>
      </c>
      <c r="K445" s="53" t="str">
        <f>IF(ISNA(VLOOKUP(A445,法規化學品資料庫!$A$1:$D$1173,4,FALSE)),"",VLOOKUP(A445,法規化學品資料庫!$A$1:$D$1173,4,FALSE))</f>
        <v/>
      </c>
      <c r="L445" s="53" t="str">
        <f>IF(ISNA(VLOOKUP(A445,法規化學品資料庫!$A$1174:$D$1279,4,FALSE)),"",VLOOKUP(A445,法規化學品資料庫!$A$1174:$D$1279,4,FALSE))</f>
        <v/>
      </c>
      <c r="M445" s="53" t="str">
        <f>IF(ISNA(VLOOKUP(A445,法規化學品資料庫!$A$1280:$D$1302,4,FALSE)),"",VLOOKUP(A445,法規化學品資料庫!$A$1280:$D$1302,4,FALSE))</f>
        <v/>
      </c>
      <c r="N445" s="53" t="str">
        <f>IF(ISNA(VLOOKUP(A445,法規化學品資料庫!$A$1303:$D$1327,4,FALSE)),"",VLOOKUP(A445,法規化學品資料庫!$A$1303:$D$1327,4,FALSE))</f>
        <v/>
      </c>
      <c r="O445" s="54" t="str">
        <f>IF(ISNA(VLOOKUP(A445,法規化學品資料庫!$A$1328:$D$1385,4,FALSE)),"",VLOOKUP(A445,法規化學品資料庫!$A$1328:$D$1385,4,FALSE))</f>
        <v/>
      </c>
      <c r="P445" s="54" t="str">
        <f>IF(ISNA(VLOOKUP(A445,法規化學品資料庫!$A$1386:$D$1532,4,FALSE)),"",VLOOKUP(A445,法規化學品資料庫!$A$1386:$D$1532,4,FALSE))</f>
        <v/>
      </c>
      <c r="Q445" s="53" t="str">
        <f>IF(ISNA(VLOOKUP(A445,法規化學品資料庫!$A$1533:$D$1908,4,FALSE)),"",VLOOKUP(A445,法規化學品資料庫!$A$1533:$D$1908,4,FALSE))</f>
        <v/>
      </c>
      <c r="R445" s="70" t="str">
        <f>IF(ISNA(VLOOKUP(A445,法規化學品資料庫!$A$1909:$D$1984,4,FALSE)),"",VLOOKUP(A445,法規化學品資料庫!$A$1909:$D$1984,4,FALSE))</f>
        <v/>
      </c>
    </row>
    <row r="446" spans="1:18" ht="49.5" x14ac:dyDescent="0.25">
      <c r="A446" s="61"/>
      <c r="B446" s="49"/>
      <c r="C446" s="49"/>
      <c r="D446" s="61"/>
      <c r="E446" s="61"/>
      <c r="F446" s="61"/>
      <c r="G446" s="61"/>
      <c r="H446" s="61"/>
      <c r="I446" s="61"/>
      <c r="J446" s="52" t="s">
        <v>1933</v>
      </c>
      <c r="K446" s="53" t="str">
        <f>IF(ISNA(VLOOKUP(A446,法規化學品資料庫!$A$1:$D$1173,4,FALSE)),"",VLOOKUP(A446,法規化學品資料庫!$A$1:$D$1173,4,FALSE))</f>
        <v/>
      </c>
      <c r="L446" s="53" t="str">
        <f>IF(ISNA(VLOOKUP(A446,法規化學品資料庫!$A$1174:$D$1279,4,FALSE)),"",VLOOKUP(A446,法規化學品資料庫!$A$1174:$D$1279,4,FALSE))</f>
        <v/>
      </c>
      <c r="M446" s="53" t="str">
        <f>IF(ISNA(VLOOKUP(A446,法規化學品資料庫!$A$1280:$D$1302,4,FALSE)),"",VLOOKUP(A446,法規化學品資料庫!$A$1280:$D$1302,4,FALSE))</f>
        <v/>
      </c>
      <c r="N446" s="53" t="str">
        <f>IF(ISNA(VLOOKUP(A446,法規化學品資料庫!$A$1303:$D$1327,4,FALSE)),"",VLOOKUP(A446,法規化學品資料庫!$A$1303:$D$1327,4,FALSE))</f>
        <v/>
      </c>
      <c r="O446" s="54" t="str">
        <f>IF(ISNA(VLOOKUP(A446,法規化學品資料庫!$A$1328:$D$1385,4,FALSE)),"",VLOOKUP(A446,法規化學品資料庫!$A$1328:$D$1385,4,FALSE))</f>
        <v/>
      </c>
      <c r="P446" s="54" t="str">
        <f>IF(ISNA(VLOOKUP(A446,法規化學品資料庫!$A$1386:$D$1532,4,FALSE)),"",VLOOKUP(A446,法規化學品資料庫!$A$1386:$D$1532,4,FALSE))</f>
        <v/>
      </c>
      <c r="Q446" s="53" t="str">
        <f>IF(ISNA(VLOOKUP(A446,法規化學品資料庫!$A$1533:$D$1908,4,FALSE)),"",VLOOKUP(A446,法規化學品資料庫!$A$1533:$D$1908,4,FALSE))</f>
        <v/>
      </c>
      <c r="R446" s="70" t="str">
        <f>IF(ISNA(VLOOKUP(A446,法規化學品資料庫!$A$1909:$D$1984,4,FALSE)),"",VLOOKUP(A446,法規化學品資料庫!$A$1909:$D$1984,4,FALSE))</f>
        <v/>
      </c>
    </row>
    <row r="447" spans="1:18" ht="49.5" x14ac:dyDescent="0.25">
      <c r="A447" s="61"/>
      <c r="B447" s="49"/>
      <c r="C447" s="49"/>
      <c r="D447" s="61"/>
      <c r="E447" s="61"/>
      <c r="F447" s="61"/>
      <c r="G447" s="61"/>
      <c r="H447" s="61"/>
      <c r="I447" s="61"/>
      <c r="J447" s="52" t="s">
        <v>1933</v>
      </c>
      <c r="K447" s="53" t="str">
        <f>IF(ISNA(VLOOKUP(A447,法規化學品資料庫!$A$1:$D$1173,4,FALSE)),"",VLOOKUP(A447,法規化學品資料庫!$A$1:$D$1173,4,FALSE))</f>
        <v/>
      </c>
      <c r="L447" s="53" t="str">
        <f>IF(ISNA(VLOOKUP(A447,法規化學品資料庫!$A$1174:$D$1279,4,FALSE)),"",VLOOKUP(A447,法規化學品資料庫!$A$1174:$D$1279,4,FALSE))</f>
        <v/>
      </c>
      <c r="M447" s="53" t="str">
        <f>IF(ISNA(VLOOKUP(A447,法規化學品資料庫!$A$1280:$D$1302,4,FALSE)),"",VLOOKUP(A447,法規化學品資料庫!$A$1280:$D$1302,4,FALSE))</f>
        <v/>
      </c>
      <c r="N447" s="53" t="str">
        <f>IF(ISNA(VLOOKUP(A447,法規化學品資料庫!$A$1303:$D$1327,4,FALSE)),"",VLOOKUP(A447,法規化學品資料庫!$A$1303:$D$1327,4,FALSE))</f>
        <v/>
      </c>
      <c r="O447" s="54" t="str">
        <f>IF(ISNA(VLOOKUP(A447,法規化學品資料庫!$A$1328:$D$1385,4,FALSE)),"",VLOOKUP(A447,法規化學品資料庫!$A$1328:$D$1385,4,FALSE))</f>
        <v/>
      </c>
      <c r="P447" s="54" t="str">
        <f>IF(ISNA(VLOOKUP(A447,法規化學品資料庫!$A$1386:$D$1532,4,FALSE)),"",VLOOKUP(A447,法規化學品資料庫!$A$1386:$D$1532,4,FALSE))</f>
        <v/>
      </c>
      <c r="Q447" s="53" t="str">
        <f>IF(ISNA(VLOOKUP(A447,法規化學品資料庫!$A$1533:$D$1908,4,FALSE)),"",VLOOKUP(A447,法規化學品資料庫!$A$1533:$D$1908,4,FALSE))</f>
        <v/>
      </c>
      <c r="R447" s="70" t="str">
        <f>IF(ISNA(VLOOKUP(A447,法規化學品資料庫!$A$1909:$D$1984,4,FALSE)),"",VLOOKUP(A447,法規化學品資料庫!$A$1909:$D$1984,4,FALSE))</f>
        <v/>
      </c>
    </row>
    <row r="448" spans="1:18" ht="49.5" x14ac:dyDescent="0.25">
      <c r="A448" s="61"/>
      <c r="B448" s="49"/>
      <c r="C448" s="49"/>
      <c r="D448" s="61"/>
      <c r="E448" s="61"/>
      <c r="F448" s="61"/>
      <c r="G448" s="61"/>
      <c r="H448" s="61"/>
      <c r="I448" s="61"/>
      <c r="J448" s="52" t="s">
        <v>1933</v>
      </c>
      <c r="K448" s="53" t="str">
        <f>IF(ISNA(VLOOKUP(A448,法規化學品資料庫!$A$1:$D$1173,4,FALSE)),"",VLOOKUP(A448,法規化學品資料庫!$A$1:$D$1173,4,FALSE))</f>
        <v/>
      </c>
      <c r="L448" s="53" t="str">
        <f>IF(ISNA(VLOOKUP(A448,法規化學品資料庫!$A$1174:$D$1279,4,FALSE)),"",VLOOKUP(A448,法規化學品資料庫!$A$1174:$D$1279,4,FALSE))</f>
        <v/>
      </c>
      <c r="M448" s="53" t="str">
        <f>IF(ISNA(VLOOKUP(A448,法規化學品資料庫!$A$1280:$D$1302,4,FALSE)),"",VLOOKUP(A448,法規化學品資料庫!$A$1280:$D$1302,4,FALSE))</f>
        <v/>
      </c>
      <c r="N448" s="53" t="str">
        <f>IF(ISNA(VLOOKUP(A448,法規化學品資料庫!$A$1303:$D$1327,4,FALSE)),"",VLOOKUP(A448,法規化學品資料庫!$A$1303:$D$1327,4,FALSE))</f>
        <v/>
      </c>
      <c r="O448" s="54" t="str">
        <f>IF(ISNA(VLOOKUP(A448,法規化學品資料庫!$A$1328:$D$1385,4,FALSE)),"",VLOOKUP(A448,法規化學品資料庫!$A$1328:$D$1385,4,FALSE))</f>
        <v/>
      </c>
      <c r="P448" s="54" t="str">
        <f>IF(ISNA(VLOOKUP(A448,法規化學品資料庫!$A$1386:$D$1532,4,FALSE)),"",VLOOKUP(A448,法規化學品資料庫!$A$1386:$D$1532,4,FALSE))</f>
        <v/>
      </c>
      <c r="Q448" s="53" t="str">
        <f>IF(ISNA(VLOOKUP(A448,法規化學品資料庫!$A$1533:$D$1908,4,FALSE)),"",VLOOKUP(A448,法規化學品資料庫!$A$1533:$D$1908,4,FALSE))</f>
        <v/>
      </c>
      <c r="R448" s="70" t="str">
        <f>IF(ISNA(VLOOKUP(A448,法規化學品資料庫!$A$1909:$D$1984,4,FALSE)),"",VLOOKUP(A448,法規化學品資料庫!$A$1909:$D$1984,4,FALSE))</f>
        <v/>
      </c>
    </row>
    <row r="449" spans="1:18" ht="49.5" x14ac:dyDescent="0.25">
      <c r="A449" s="61"/>
      <c r="B449" s="49"/>
      <c r="C449" s="49"/>
      <c r="D449" s="61"/>
      <c r="E449" s="61"/>
      <c r="F449" s="61"/>
      <c r="G449" s="61"/>
      <c r="H449" s="61"/>
      <c r="I449" s="61"/>
      <c r="J449" s="52" t="s">
        <v>1933</v>
      </c>
      <c r="K449" s="53" t="str">
        <f>IF(ISNA(VLOOKUP(A449,法規化學品資料庫!$A$1:$D$1173,4,FALSE)),"",VLOOKUP(A449,法規化學品資料庫!$A$1:$D$1173,4,FALSE))</f>
        <v/>
      </c>
      <c r="L449" s="53" t="str">
        <f>IF(ISNA(VLOOKUP(A449,法規化學品資料庫!$A$1174:$D$1279,4,FALSE)),"",VLOOKUP(A449,法規化學品資料庫!$A$1174:$D$1279,4,FALSE))</f>
        <v/>
      </c>
      <c r="M449" s="53" t="str">
        <f>IF(ISNA(VLOOKUP(A449,法規化學品資料庫!$A$1280:$D$1302,4,FALSE)),"",VLOOKUP(A449,法規化學品資料庫!$A$1280:$D$1302,4,FALSE))</f>
        <v/>
      </c>
      <c r="N449" s="53" t="str">
        <f>IF(ISNA(VLOOKUP(A449,法規化學品資料庫!$A$1303:$D$1327,4,FALSE)),"",VLOOKUP(A449,法規化學品資料庫!$A$1303:$D$1327,4,FALSE))</f>
        <v/>
      </c>
      <c r="O449" s="54" t="str">
        <f>IF(ISNA(VLOOKUP(A449,法規化學品資料庫!$A$1328:$D$1385,4,FALSE)),"",VLOOKUP(A449,法規化學品資料庫!$A$1328:$D$1385,4,FALSE))</f>
        <v/>
      </c>
      <c r="P449" s="54" t="str">
        <f>IF(ISNA(VLOOKUP(A449,法規化學品資料庫!$A$1386:$D$1532,4,FALSE)),"",VLOOKUP(A449,法規化學品資料庫!$A$1386:$D$1532,4,FALSE))</f>
        <v/>
      </c>
      <c r="Q449" s="53" t="str">
        <f>IF(ISNA(VLOOKUP(A449,法規化學品資料庫!$A$1533:$D$1908,4,FALSE)),"",VLOOKUP(A449,法規化學品資料庫!$A$1533:$D$1908,4,FALSE))</f>
        <v/>
      </c>
      <c r="R449" s="70" t="str">
        <f>IF(ISNA(VLOOKUP(A449,法規化學品資料庫!$A$1909:$D$1984,4,FALSE)),"",VLOOKUP(A449,法規化學品資料庫!$A$1909:$D$1984,4,FALSE))</f>
        <v/>
      </c>
    </row>
    <row r="450" spans="1:18" ht="49.5" x14ac:dyDescent="0.25">
      <c r="A450" s="61"/>
      <c r="B450" s="49"/>
      <c r="C450" s="49"/>
      <c r="D450" s="61"/>
      <c r="E450" s="61"/>
      <c r="F450" s="61"/>
      <c r="G450" s="61"/>
      <c r="H450" s="61"/>
      <c r="I450" s="61"/>
      <c r="J450" s="52" t="s">
        <v>1933</v>
      </c>
      <c r="K450" s="53" t="str">
        <f>IF(ISNA(VLOOKUP(A450,法規化學品資料庫!$A$1:$D$1173,4,FALSE)),"",VLOOKUP(A450,法規化學品資料庫!$A$1:$D$1173,4,FALSE))</f>
        <v/>
      </c>
      <c r="L450" s="53" t="str">
        <f>IF(ISNA(VLOOKUP(A450,法規化學品資料庫!$A$1174:$D$1279,4,FALSE)),"",VLOOKUP(A450,法規化學品資料庫!$A$1174:$D$1279,4,FALSE))</f>
        <v/>
      </c>
      <c r="M450" s="53" t="str">
        <f>IF(ISNA(VLOOKUP(A450,法規化學品資料庫!$A$1280:$D$1302,4,FALSE)),"",VLOOKUP(A450,法規化學品資料庫!$A$1280:$D$1302,4,FALSE))</f>
        <v/>
      </c>
      <c r="N450" s="53" t="str">
        <f>IF(ISNA(VLOOKUP(A450,法規化學品資料庫!$A$1303:$D$1327,4,FALSE)),"",VLOOKUP(A450,法規化學品資料庫!$A$1303:$D$1327,4,FALSE))</f>
        <v/>
      </c>
      <c r="O450" s="54" t="str">
        <f>IF(ISNA(VLOOKUP(A450,法規化學品資料庫!$A$1328:$D$1385,4,FALSE)),"",VLOOKUP(A450,法規化學品資料庫!$A$1328:$D$1385,4,FALSE))</f>
        <v/>
      </c>
      <c r="P450" s="54" t="str">
        <f>IF(ISNA(VLOOKUP(A450,法規化學品資料庫!$A$1386:$D$1532,4,FALSE)),"",VLOOKUP(A450,法規化學品資料庫!$A$1386:$D$1532,4,FALSE))</f>
        <v/>
      </c>
      <c r="Q450" s="53" t="str">
        <f>IF(ISNA(VLOOKUP(A450,法規化學品資料庫!$A$1533:$D$1908,4,FALSE)),"",VLOOKUP(A450,法規化學品資料庫!$A$1533:$D$1908,4,FALSE))</f>
        <v/>
      </c>
      <c r="R450" s="70" t="str">
        <f>IF(ISNA(VLOOKUP(A450,法規化學品資料庫!$A$1909:$D$1984,4,FALSE)),"",VLOOKUP(A450,法規化學品資料庫!$A$1909:$D$1984,4,FALSE))</f>
        <v/>
      </c>
    </row>
    <row r="451" spans="1:18" ht="49.5" x14ac:dyDescent="0.25">
      <c r="A451" s="61"/>
      <c r="B451" s="49"/>
      <c r="C451" s="49"/>
      <c r="D451" s="61"/>
      <c r="E451" s="61"/>
      <c r="F451" s="61"/>
      <c r="G451" s="61"/>
      <c r="H451" s="61"/>
      <c r="I451" s="61"/>
      <c r="J451" s="52" t="s">
        <v>1933</v>
      </c>
      <c r="K451" s="53" t="str">
        <f>IF(ISNA(VLOOKUP(A451,法規化學品資料庫!$A$1:$D$1173,4,FALSE)),"",VLOOKUP(A451,法規化學品資料庫!$A$1:$D$1173,4,FALSE))</f>
        <v/>
      </c>
      <c r="L451" s="53" t="str">
        <f>IF(ISNA(VLOOKUP(A451,法規化學品資料庫!$A$1174:$D$1279,4,FALSE)),"",VLOOKUP(A451,法規化學品資料庫!$A$1174:$D$1279,4,FALSE))</f>
        <v/>
      </c>
      <c r="M451" s="53" t="str">
        <f>IF(ISNA(VLOOKUP(A451,法規化學品資料庫!$A$1280:$D$1302,4,FALSE)),"",VLOOKUP(A451,法規化學品資料庫!$A$1280:$D$1302,4,FALSE))</f>
        <v/>
      </c>
      <c r="N451" s="53" t="str">
        <f>IF(ISNA(VLOOKUP(A451,法規化學品資料庫!$A$1303:$D$1327,4,FALSE)),"",VLOOKUP(A451,法規化學品資料庫!$A$1303:$D$1327,4,FALSE))</f>
        <v/>
      </c>
      <c r="O451" s="54" t="str">
        <f>IF(ISNA(VLOOKUP(A451,法規化學品資料庫!$A$1328:$D$1385,4,FALSE)),"",VLOOKUP(A451,法規化學品資料庫!$A$1328:$D$1385,4,FALSE))</f>
        <v/>
      </c>
      <c r="P451" s="54" t="str">
        <f>IF(ISNA(VLOOKUP(A451,法規化學品資料庫!$A$1386:$D$1532,4,FALSE)),"",VLOOKUP(A451,法規化學品資料庫!$A$1386:$D$1532,4,FALSE))</f>
        <v/>
      </c>
      <c r="Q451" s="53" t="str">
        <f>IF(ISNA(VLOOKUP(A451,法規化學品資料庫!$A$1533:$D$1908,4,FALSE)),"",VLOOKUP(A451,法規化學品資料庫!$A$1533:$D$1908,4,FALSE))</f>
        <v/>
      </c>
      <c r="R451" s="70" t="str">
        <f>IF(ISNA(VLOOKUP(A451,法規化學品資料庫!$A$1909:$D$1984,4,FALSE)),"",VLOOKUP(A451,法規化學品資料庫!$A$1909:$D$1984,4,FALSE))</f>
        <v/>
      </c>
    </row>
    <row r="452" spans="1:18" ht="49.5" x14ac:dyDescent="0.25">
      <c r="A452" s="61"/>
      <c r="B452" s="49"/>
      <c r="C452" s="49"/>
      <c r="D452" s="61"/>
      <c r="E452" s="61"/>
      <c r="F452" s="61"/>
      <c r="G452" s="61"/>
      <c r="H452" s="61"/>
      <c r="I452" s="61"/>
      <c r="J452" s="52" t="s">
        <v>1933</v>
      </c>
      <c r="K452" s="53" t="str">
        <f>IF(ISNA(VLOOKUP(A452,法規化學品資料庫!$A$1:$D$1173,4,FALSE)),"",VLOOKUP(A452,法規化學品資料庫!$A$1:$D$1173,4,FALSE))</f>
        <v/>
      </c>
      <c r="L452" s="53" t="str">
        <f>IF(ISNA(VLOOKUP(A452,法規化學品資料庫!$A$1174:$D$1279,4,FALSE)),"",VLOOKUP(A452,法規化學品資料庫!$A$1174:$D$1279,4,FALSE))</f>
        <v/>
      </c>
      <c r="M452" s="53" t="str">
        <f>IF(ISNA(VLOOKUP(A452,法規化學品資料庫!$A$1280:$D$1302,4,FALSE)),"",VLOOKUP(A452,法規化學品資料庫!$A$1280:$D$1302,4,FALSE))</f>
        <v/>
      </c>
      <c r="N452" s="53" t="str">
        <f>IF(ISNA(VLOOKUP(A452,法規化學品資料庫!$A$1303:$D$1327,4,FALSE)),"",VLOOKUP(A452,法規化學品資料庫!$A$1303:$D$1327,4,FALSE))</f>
        <v/>
      </c>
      <c r="O452" s="54" t="str">
        <f>IF(ISNA(VLOOKUP(A452,法規化學品資料庫!$A$1328:$D$1385,4,FALSE)),"",VLOOKUP(A452,法規化學品資料庫!$A$1328:$D$1385,4,FALSE))</f>
        <v/>
      </c>
      <c r="P452" s="54" t="str">
        <f>IF(ISNA(VLOOKUP(A452,法規化學品資料庫!$A$1386:$D$1532,4,FALSE)),"",VLOOKUP(A452,法規化學品資料庫!$A$1386:$D$1532,4,FALSE))</f>
        <v/>
      </c>
      <c r="Q452" s="53" t="str">
        <f>IF(ISNA(VLOOKUP(A452,法規化學品資料庫!$A$1533:$D$1908,4,FALSE)),"",VLOOKUP(A452,法規化學品資料庫!$A$1533:$D$1908,4,FALSE))</f>
        <v/>
      </c>
      <c r="R452" s="70" t="str">
        <f>IF(ISNA(VLOOKUP(A452,法規化學品資料庫!$A$1909:$D$1984,4,FALSE)),"",VLOOKUP(A452,法規化學品資料庫!$A$1909:$D$1984,4,FALSE))</f>
        <v/>
      </c>
    </row>
    <row r="453" spans="1:18" ht="49.5" x14ac:dyDescent="0.25">
      <c r="A453" s="61"/>
      <c r="B453" s="49"/>
      <c r="C453" s="49"/>
      <c r="D453" s="61"/>
      <c r="E453" s="61"/>
      <c r="F453" s="61"/>
      <c r="G453" s="61"/>
      <c r="H453" s="61"/>
      <c r="I453" s="61"/>
      <c r="J453" s="52" t="s">
        <v>1933</v>
      </c>
      <c r="K453" s="53" t="str">
        <f>IF(ISNA(VLOOKUP(A453,法規化學品資料庫!$A$1:$D$1173,4,FALSE)),"",VLOOKUP(A453,法規化學品資料庫!$A$1:$D$1173,4,FALSE))</f>
        <v/>
      </c>
      <c r="L453" s="53" t="str">
        <f>IF(ISNA(VLOOKUP(A453,法規化學品資料庫!$A$1174:$D$1279,4,FALSE)),"",VLOOKUP(A453,法規化學品資料庫!$A$1174:$D$1279,4,FALSE))</f>
        <v/>
      </c>
      <c r="M453" s="53" t="str">
        <f>IF(ISNA(VLOOKUP(A453,法規化學品資料庫!$A$1280:$D$1302,4,FALSE)),"",VLOOKUP(A453,法規化學品資料庫!$A$1280:$D$1302,4,FALSE))</f>
        <v/>
      </c>
      <c r="N453" s="53" t="str">
        <f>IF(ISNA(VLOOKUP(A453,法規化學品資料庫!$A$1303:$D$1327,4,FALSE)),"",VLOOKUP(A453,法規化學品資料庫!$A$1303:$D$1327,4,FALSE))</f>
        <v/>
      </c>
      <c r="O453" s="54" t="str">
        <f>IF(ISNA(VLOOKUP(A453,法規化學品資料庫!$A$1328:$D$1385,4,FALSE)),"",VLOOKUP(A453,法規化學品資料庫!$A$1328:$D$1385,4,FALSE))</f>
        <v/>
      </c>
      <c r="P453" s="54" t="str">
        <f>IF(ISNA(VLOOKUP(A453,法規化學品資料庫!$A$1386:$D$1532,4,FALSE)),"",VLOOKUP(A453,法規化學品資料庫!$A$1386:$D$1532,4,FALSE))</f>
        <v/>
      </c>
      <c r="Q453" s="53" t="str">
        <f>IF(ISNA(VLOOKUP(A453,法規化學品資料庫!$A$1533:$D$1908,4,FALSE)),"",VLOOKUP(A453,法規化學品資料庫!$A$1533:$D$1908,4,FALSE))</f>
        <v/>
      </c>
      <c r="R453" s="70" t="str">
        <f>IF(ISNA(VLOOKUP(A453,法規化學品資料庫!$A$1909:$D$1984,4,FALSE)),"",VLOOKUP(A453,法規化學品資料庫!$A$1909:$D$1984,4,FALSE))</f>
        <v/>
      </c>
    </row>
    <row r="454" spans="1:18" ht="49.5" x14ac:dyDescent="0.25">
      <c r="A454" s="61"/>
      <c r="B454" s="49"/>
      <c r="C454" s="49"/>
      <c r="D454" s="61"/>
      <c r="E454" s="61"/>
      <c r="F454" s="61"/>
      <c r="G454" s="61"/>
      <c r="H454" s="61"/>
      <c r="I454" s="61"/>
      <c r="J454" s="52" t="s">
        <v>1933</v>
      </c>
      <c r="K454" s="53" t="str">
        <f>IF(ISNA(VLOOKUP(A454,法規化學品資料庫!$A$1:$D$1173,4,FALSE)),"",VLOOKUP(A454,法規化學品資料庫!$A$1:$D$1173,4,FALSE))</f>
        <v/>
      </c>
      <c r="L454" s="53" t="str">
        <f>IF(ISNA(VLOOKUP(A454,法規化學品資料庫!$A$1174:$D$1279,4,FALSE)),"",VLOOKUP(A454,法規化學品資料庫!$A$1174:$D$1279,4,FALSE))</f>
        <v/>
      </c>
      <c r="M454" s="53" t="str">
        <f>IF(ISNA(VLOOKUP(A454,法規化學品資料庫!$A$1280:$D$1302,4,FALSE)),"",VLOOKUP(A454,法規化學品資料庫!$A$1280:$D$1302,4,FALSE))</f>
        <v/>
      </c>
      <c r="N454" s="53" t="str">
        <f>IF(ISNA(VLOOKUP(A454,法規化學品資料庫!$A$1303:$D$1327,4,FALSE)),"",VLOOKUP(A454,法規化學品資料庫!$A$1303:$D$1327,4,FALSE))</f>
        <v/>
      </c>
      <c r="O454" s="54" t="str">
        <f>IF(ISNA(VLOOKUP(A454,法規化學品資料庫!$A$1328:$D$1385,4,FALSE)),"",VLOOKUP(A454,法規化學品資料庫!$A$1328:$D$1385,4,FALSE))</f>
        <v/>
      </c>
      <c r="P454" s="54" t="str">
        <f>IF(ISNA(VLOOKUP(A454,法規化學品資料庫!$A$1386:$D$1532,4,FALSE)),"",VLOOKUP(A454,法規化學品資料庫!$A$1386:$D$1532,4,FALSE))</f>
        <v/>
      </c>
      <c r="Q454" s="53" t="str">
        <f>IF(ISNA(VLOOKUP(A454,法規化學品資料庫!$A$1533:$D$1908,4,FALSE)),"",VLOOKUP(A454,法規化學品資料庫!$A$1533:$D$1908,4,FALSE))</f>
        <v/>
      </c>
      <c r="R454" s="70" t="str">
        <f>IF(ISNA(VLOOKUP(A454,法規化學品資料庫!$A$1909:$D$1984,4,FALSE)),"",VLOOKUP(A454,法規化學品資料庫!$A$1909:$D$1984,4,FALSE))</f>
        <v/>
      </c>
    </row>
    <row r="455" spans="1:18" ht="49.5" x14ac:dyDescent="0.25">
      <c r="A455" s="61"/>
      <c r="B455" s="49"/>
      <c r="C455" s="49"/>
      <c r="D455" s="61"/>
      <c r="E455" s="61"/>
      <c r="F455" s="61"/>
      <c r="G455" s="61"/>
      <c r="H455" s="61"/>
      <c r="I455" s="61"/>
      <c r="J455" s="52" t="s">
        <v>1933</v>
      </c>
      <c r="K455" s="53" t="str">
        <f>IF(ISNA(VLOOKUP(A455,法規化學品資料庫!$A$1:$D$1173,4,FALSE)),"",VLOOKUP(A455,法規化學品資料庫!$A$1:$D$1173,4,FALSE))</f>
        <v/>
      </c>
      <c r="L455" s="53" t="str">
        <f>IF(ISNA(VLOOKUP(A455,法規化學品資料庫!$A$1174:$D$1279,4,FALSE)),"",VLOOKUP(A455,法規化學品資料庫!$A$1174:$D$1279,4,FALSE))</f>
        <v/>
      </c>
      <c r="M455" s="53" t="str">
        <f>IF(ISNA(VLOOKUP(A455,法規化學品資料庫!$A$1280:$D$1302,4,FALSE)),"",VLOOKUP(A455,法規化學品資料庫!$A$1280:$D$1302,4,FALSE))</f>
        <v/>
      </c>
      <c r="N455" s="53" t="str">
        <f>IF(ISNA(VLOOKUP(A455,法規化學品資料庫!$A$1303:$D$1327,4,FALSE)),"",VLOOKUP(A455,法規化學品資料庫!$A$1303:$D$1327,4,FALSE))</f>
        <v/>
      </c>
      <c r="O455" s="54" t="str">
        <f>IF(ISNA(VLOOKUP(A455,法規化學品資料庫!$A$1328:$D$1385,4,FALSE)),"",VLOOKUP(A455,法規化學品資料庫!$A$1328:$D$1385,4,FALSE))</f>
        <v/>
      </c>
      <c r="P455" s="54" t="str">
        <f>IF(ISNA(VLOOKUP(A455,法規化學品資料庫!$A$1386:$D$1532,4,FALSE)),"",VLOOKUP(A455,法規化學品資料庫!$A$1386:$D$1532,4,FALSE))</f>
        <v/>
      </c>
      <c r="Q455" s="53" t="str">
        <f>IF(ISNA(VLOOKUP(A455,法規化學品資料庫!$A$1533:$D$1908,4,FALSE)),"",VLOOKUP(A455,法規化學品資料庫!$A$1533:$D$1908,4,FALSE))</f>
        <v/>
      </c>
      <c r="R455" s="70" t="str">
        <f>IF(ISNA(VLOOKUP(A455,法規化學品資料庫!$A$1909:$D$1984,4,FALSE)),"",VLOOKUP(A455,法規化學品資料庫!$A$1909:$D$1984,4,FALSE))</f>
        <v/>
      </c>
    </row>
    <row r="456" spans="1:18" ht="49.5" x14ac:dyDescent="0.25">
      <c r="A456" s="61"/>
      <c r="B456" s="49"/>
      <c r="C456" s="49"/>
      <c r="D456" s="61"/>
      <c r="E456" s="61"/>
      <c r="F456" s="61"/>
      <c r="G456" s="61"/>
      <c r="H456" s="61"/>
      <c r="I456" s="61"/>
      <c r="J456" s="52" t="s">
        <v>1933</v>
      </c>
      <c r="K456" s="53" t="str">
        <f>IF(ISNA(VLOOKUP(A456,法規化學品資料庫!$A$1:$D$1173,4,FALSE)),"",VLOOKUP(A456,法規化學品資料庫!$A$1:$D$1173,4,FALSE))</f>
        <v/>
      </c>
      <c r="L456" s="53" t="str">
        <f>IF(ISNA(VLOOKUP(A456,法規化學品資料庫!$A$1174:$D$1279,4,FALSE)),"",VLOOKUP(A456,法規化學品資料庫!$A$1174:$D$1279,4,FALSE))</f>
        <v/>
      </c>
      <c r="M456" s="53" t="str">
        <f>IF(ISNA(VLOOKUP(A456,法規化學品資料庫!$A$1280:$D$1302,4,FALSE)),"",VLOOKUP(A456,法規化學品資料庫!$A$1280:$D$1302,4,FALSE))</f>
        <v/>
      </c>
      <c r="N456" s="53" t="str">
        <f>IF(ISNA(VLOOKUP(A456,法規化學品資料庫!$A$1303:$D$1327,4,FALSE)),"",VLOOKUP(A456,法規化學品資料庫!$A$1303:$D$1327,4,FALSE))</f>
        <v/>
      </c>
      <c r="O456" s="54" t="str">
        <f>IF(ISNA(VLOOKUP(A456,法規化學品資料庫!$A$1328:$D$1385,4,FALSE)),"",VLOOKUP(A456,法規化學品資料庫!$A$1328:$D$1385,4,FALSE))</f>
        <v/>
      </c>
      <c r="P456" s="54" t="str">
        <f>IF(ISNA(VLOOKUP(A456,法規化學品資料庫!$A$1386:$D$1532,4,FALSE)),"",VLOOKUP(A456,法規化學品資料庫!$A$1386:$D$1532,4,FALSE))</f>
        <v/>
      </c>
      <c r="Q456" s="53" t="str">
        <f>IF(ISNA(VLOOKUP(A456,法規化學品資料庫!$A$1533:$D$1908,4,FALSE)),"",VLOOKUP(A456,法規化學品資料庫!$A$1533:$D$1908,4,FALSE))</f>
        <v/>
      </c>
      <c r="R456" s="70" t="str">
        <f>IF(ISNA(VLOOKUP(A456,法規化學品資料庫!$A$1909:$D$1984,4,FALSE)),"",VLOOKUP(A456,法規化學品資料庫!$A$1909:$D$1984,4,FALSE))</f>
        <v/>
      </c>
    </row>
    <row r="457" spans="1:18" ht="49.5" x14ac:dyDescent="0.25">
      <c r="A457" s="61"/>
      <c r="B457" s="49"/>
      <c r="C457" s="49"/>
      <c r="D457" s="61"/>
      <c r="E457" s="61"/>
      <c r="F457" s="61"/>
      <c r="G457" s="61"/>
      <c r="H457" s="61"/>
      <c r="I457" s="61"/>
      <c r="J457" s="52" t="s">
        <v>1933</v>
      </c>
      <c r="K457" s="53" t="str">
        <f>IF(ISNA(VLOOKUP(A457,法規化學品資料庫!$A$1:$D$1173,4,FALSE)),"",VLOOKUP(A457,法規化學品資料庫!$A$1:$D$1173,4,FALSE))</f>
        <v/>
      </c>
      <c r="L457" s="53" t="str">
        <f>IF(ISNA(VLOOKUP(A457,法規化學品資料庫!$A$1174:$D$1279,4,FALSE)),"",VLOOKUP(A457,法規化學品資料庫!$A$1174:$D$1279,4,FALSE))</f>
        <v/>
      </c>
      <c r="M457" s="53" t="str">
        <f>IF(ISNA(VLOOKUP(A457,法規化學品資料庫!$A$1280:$D$1302,4,FALSE)),"",VLOOKUP(A457,法規化學品資料庫!$A$1280:$D$1302,4,FALSE))</f>
        <v/>
      </c>
      <c r="N457" s="53" t="str">
        <f>IF(ISNA(VLOOKUP(A457,法規化學品資料庫!$A$1303:$D$1327,4,FALSE)),"",VLOOKUP(A457,法規化學品資料庫!$A$1303:$D$1327,4,FALSE))</f>
        <v/>
      </c>
      <c r="O457" s="54" t="str">
        <f>IF(ISNA(VLOOKUP(A457,法規化學品資料庫!$A$1328:$D$1385,4,FALSE)),"",VLOOKUP(A457,法規化學品資料庫!$A$1328:$D$1385,4,FALSE))</f>
        <v/>
      </c>
      <c r="P457" s="54" t="str">
        <f>IF(ISNA(VLOOKUP(A457,法規化學品資料庫!$A$1386:$D$1532,4,FALSE)),"",VLOOKUP(A457,法規化學品資料庫!$A$1386:$D$1532,4,FALSE))</f>
        <v/>
      </c>
      <c r="Q457" s="53" t="str">
        <f>IF(ISNA(VLOOKUP(A457,法規化學品資料庫!$A$1533:$D$1908,4,FALSE)),"",VLOOKUP(A457,法規化學品資料庫!$A$1533:$D$1908,4,FALSE))</f>
        <v/>
      </c>
      <c r="R457" s="70" t="str">
        <f>IF(ISNA(VLOOKUP(A457,法規化學品資料庫!$A$1909:$D$1984,4,FALSE)),"",VLOOKUP(A457,法規化學品資料庫!$A$1909:$D$1984,4,FALSE))</f>
        <v/>
      </c>
    </row>
    <row r="458" spans="1:18" ht="49.5" x14ac:dyDescent="0.25">
      <c r="A458" s="61"/>
      <c r="B458" s="49"/>
      <c r="C458" s="49"/>
      <c r="D458" s="61"/>
      <c r="E458" s="61"/>
      <c r="F458" s="61"/>
      <c r="G458" s="61"/>
      <c r="H458" s="61"/>
      <c r="I458" s="61"/>
      <c r="J458" s="52" t="s">
        <v>1933</v>
      </c>
      <c r="K458" s="53" t="str">
        <f>IF(ISNA(VLOOKUP(A458,法規化學品資料庫!$A$1:$D$1173,4,FALSE)),"",VLOOKUP(A458,法規化學品資料庫!$A$1:$D$1173,4,FALSE))</f>
        <v/>
      </c>
      <c r="L458" s="53" t="str">
        <f>IF(ISNA(VLOOKUP(A458,法規化學品資料庫!$A$1174:$D$1279,4,FALSE)),"",VLOOKUP(A458,法規化學品資料庫!$A$1174:$D$1279,4,FALSE))</f>
        <v/>
      </c>
      <c r="M458" s="53" t="str">
        <f>IF(ISNA(VLOOKUP(A458,法規化學品資料庫!$A$1280:$D$1302,4,FALSE)),"",VLOOKUP(A458,法規化學品資料庫!$A$1280:$D$1302,4,FALSE))</f>
        <v/>
      </c>
      <c r="N458" s="53" t="str">
        <f>IF(ISNA(VLOOKUP(A458,法規化學品資料庫!$A$1303:$D$1327,4,FALSE)),"",VLOOKUP(A458,法規化學品資料庫!$A$1303:$D$1327,4,FALSE))</f>
        <v/>
      </c>
      <c r="O458" s="54" t="str">
        <f>IF(ISNA(VLOOKUP(A458,法規化學品資料庫!$A$1328:$D$1385,4,FALSE)),"",VLOOKUP(A458,法規化學品資料庫!$A$1328:$D$1385,4,FALSE))</f>
        <v/>
      </c>
      <c r="P458" s="54" t="str">
        <f>IF(ISNA(VLOOKUP(A458,法規化學品資料庫!$A$1386:$D$1532,4,FALSE)),"",VLOOKUP(A458,法規化學品資料庫!$A$1386:$D$1532,4,FALSE))</f>
        <v/>
      </c>
      <c r="Q458" s="53" t="str">
        <f>IF(ISNA(VLOOKUP(A458,法規化學品資料庫!$A$1533:$D$1908,4,FALSE)),"",VLOOKUP(A458,法規化學品資料庫!$A$1533:$D$1908,4,FALSE))</f>
        <v/>
      </c>
      <c r="R458" s="70" t="str">
        <f>IF(ISNA(VLOOKUP(A458,法規化學品資料庫!$A$1909:$D$1984,4,FALSE)),"",VLOOKUP(A458,法規化學品資料庫!$A$1909:$D$1984,4,FALSE))</f>
        <v/>
      </c>
    </row>
    <row r="459" spans="1:18" ht="49.5" x14ac:dyDescent="0.25">
      <c r="A459" s="61"/>
      <c r="B459" s="49"/>
      <c r="C459" s="49"/>
      <c r="D459" s="61"/>
      <c r="E459" s="61"/>
      <c r="F459" s="61"/>
      <c r="G459" s="61"/>
      <c r="H459" s="61"/>
      <c r="I459" s="61"/>
      <c r="J459" s="52" t="s">
        <v>1933</v>
      </c>
      <c r="K459" s="53" t="str">
        <f>IF(ISNA(VLOOKUP(A459,法規化學品資料庫!$A$1:$D$1173,4,FALSE)),"",VLOOKUP(A459,法規化學品資料庫!$A$1:$D$1173,4,FALSE))</f>
        <v/>
      </c>
      <c r="L459" s="53" t="str">
        <f>IF(ISNA(VLOOKUP(A459,法規化學品資料庫!$A$1174:$D$1279,4,FALSE)),"",VLOOKUP(A459,法規化學品資料庫!$A$1174:$D$1279,4,FALSE))</f>
        <v/>
      </c>
      <c r="M459" s="53" t="str">
        <f>IF(ISNA(VLOOKUP(A459,法規化學品資料庫!$A$1280:$D$1302,4,FALSE)),"",VLOOKUP(A459,法規化學品資料庫!$A$1280:$D$1302,4,FALSE))</f>
        <v/>
      </c>
      <c r="N459" s="53" t="str">
        <f>IF(ISNA(VLOOKUP(A459,法規化學品資料庫!$A$1303:$D$1327,4,FALSE)),"",VLOOKUP(A459,法規化學品資料庫!$A$1303:$D$1327,4,FALSE))</f>
        <v/>
      </c>
      <c r="O459" s="54" t="str">
        <f>IF(ISNA(VLOOKUP(A459,法規化學品資料庫!$A$1328:$D$1385,4,FALSE)),"",VLOOKUP(A459,法規化學品資料庫!$A$1328:$D$1385,4,FALSE))</f>
        <v/>
      </c>
      <c r="P459" s="54" t="str">
        <f>IF(ISNA(VLOOKUP(A459,法規化學品資料庫!$A$1386:$D$1532,4,FALSE)),"",VLOOKUP(A459,法規化學品資料庫!$A$1386:$D$1532,4,FALSE))</f>
        <v/>
      </c>
      <c r="Q459" s="53" t="str">
        <f>IF(ISNA(VLOOKUP(A459,法規化學品資料庫!$A$1533:$D$1908,4,FALSE)),"",VLOOKUP(A459,法規化學品資料庫!$A$1533:$D$1908,4,FALSE))</f>
        <v/>
      </c>
      <c r="R459" s="70" t="str">
        <f>IF(ISNA(VLOOKUP(A459,法規化學品資料庫!$A$1909:$D$1984,4,FALSE)),"",VLOOKUP(A459,法規化學品資料庫!$A$1909:$D$1984,4,FALSE))</f>
        <v/>
      </c>
    </row>
    <row r="460" spans="1:18" ht="49.5" x14ac:dyDescent="0.25">
      <c r="A460" s="61"/>
      <c r="B460" s="49"/>
      <c r="C460" s="49"/>
      <c r="D460" s="61"/>
      <c r="E460" s="61"/>
      <c r="F460" s="61"/>
      <c r="G460" s="61"/>
      <c r="H460" s="61"/>
      <c r="I460" s="61"/>
      <c r="J460" s="52" t="s">
        <v>1933</v>
      </c>
      <c r="K460" s="53" t="str">
        <f>IF(ISNA(VLOOKUP(A460,法規化學品資料庫!$A$1:$D$1173,4,FALSE)),"",VLOOKUP(A460,法規化學品資料庫!$A$1:$D$1173,4,FALSE))</f>
        <v/>
      </c>
      <c r="L460" s="53" t="str">
        <f>IF(ISNA(VLOOKUP(A460,法規化學品資料庫!$A$1174:$D$1279,4,FALSE)),"",VLOOKUP(A460,法規化學品資料庫!$A$1174:$D$1279,4,FALSE))</f>
        <v/>
      </c>
      <c r="M460" s="53" t="str">
        <f>IF(ISNA(VLOOKUP(A460,法規化學品資料庫!$A$1280:$D$1302,4,FALSE)),"",VLOOKUP(A460,法規化學品資料庫!$A$1280:$D$1302,4,FALSE))</f>
        <v/>
      </c>
      <c r="N460" s="53" t="str">
        <f>IF(ISNA(VLOOKUP(A460,法規化學品資料庫!$A$1303:$D$1327,4,FALSE)),"",VLOOKUP(A460,法規化學品資料庫!$A$1303:$D$1327,4,FALSE))</f>
        <v/>
      </c>
      <c r="O460" s="54" t="str">
        <f>IF(ISNA(VLOOKUP(A460,法規化學品資料庫!$A$1328:$D$1385,4,FALSE)),"",VLOOKUP(A460,法規化學品資料庫!$A$1328:$D$1385,4,FALSE))</f>
        <v/>
      </c>
      <c r="P460" s="54" t="str">
        <f>IF(ISNA(VLOOKUP(A460,法規化學品資料庫!$A$1386:$D$1532,4,FALSE)),"",VLOOKUP(A460,法規化學品資料庫!$A$1386:$D$1532,4,FALSE))</f>
        <v/>
      </c>
      <c r="Q460" s="53" t="str">
        <f>IF(ISNA(VLOOKUP(A460,法規化學品資料庫!$A$1533:$D$1908,4,FALSE)),"",VLOOKUP(A460,法規化學品資料庫!$A$1533:$D$1908,4,FALSE))</f>
        <v/>
      </c>
      <c r="R460" s="70" t="str">
        <f>IF(ISNA(VLOOKUP(A460,法規化學品資料庫!$A$1909:$D$1984,4,FALSE)),"",VLOOKUP(A460,法規化學品資料庫!$A$1909:$D$1984,4,FALSE))</f>
        <v/>
      </c>
    </row>
    <row r="461" spans="1:18" ht="49.5" x14ac:dyDescent="0.25">
      <c r="A461" s="61"/>
      <c r="B461" s="49"/>
      <c r="C461" s="49"/>
      <c r="D461" s="61"/>
      <c r="E461" s="61"/>
      <c r="F461" s="61"/>
      <c r="G461" s="61"/>
      <c r="H461" s="61"/>
      <c r="I461" s="61"/>
      <c r="J461" s="52" t="s">
        <v>1933</v>
      </c>
      <c r="K461" s="53" t="str">
        <f>IF(ISNA(VLOOKUP(A461,法規化學品資料庫!$A$1:$D$1173,4,FALSE)),"",VLOOKUP(A461,法規化學品資料庫!$A$1:$D$1173,4,FALSE))</f>
        <v/>
      </c>
      <c r="L461" s="53" t="str">
        <f>IF(ISNA(VLOOKUP(A461,法規化學品資料庫!$A$1174:$D$1279,4,FALSE)),"",VLOOKUP(A461,法規化學品資料庫!$A$1174:$D$1279,4,FALSE))</f>
        <v/>
      </c>
      <c r="M461" s="53" t="str">
        <f>IF(ISNA(VLOOKUP(A461,法規化學品資料庫!$A$1280:$D$1302,4,FALSE)),"",VLOOKUP(A461,法規化學品資料庫!$A$1280:$D$1302,4,FALSE))</f>
        <v/>
      </c>
      <c r="N461" s="53" t="str">
        <f>IF(ISNA(VLOOKUP(A461,法規化學品資料庫!$A$1303:$D$1327,4,FALSE)),"",VLOOKUP(A461,法規化學品資料庫!$A$1303:$D$1327,4,FALSE))</f>
        <v/>
      </c>
      <c r="O461" s="54" t="str">
        <f>IF(ISNA(VLOOKUP(A461,法規化學品資料庫!$A$1328:$D$1385,4,FALSE)),"",VLOOKUP(A461,法規化學品資料庫!$A$1328:$D$1385,4,FALSE))</f>
        <v/>
      </c>
      <c r="P461" s="54" t="str">
        <f>IF(ISNA(VLOOKUP(A461,法規化學品資料庫!$A$1386:$D$1532,4,FALSE)),"",VLOOKUP(A461,法規化學品資料庫!$A$1386:$D$1532,4,FALSE))</f>
        <v/>
      </c>
      <c r="Q461" s="53" t="str">
        <f>IF(ISNA(VLOOKUP(A461,法規化學品資料庫!$A$1533:$D$1908,4,FALSE)),"",VLOOKUP(A461,法規化學品資料庫!$A$1533:$D$1908,4,FALSE))</f>
        <v/>
      </c>
      <c r="R461" s="70" t="str">
        <f>IF(ISNA(VLOOKUP(A461,法規化學品資料庫!$A$1909:$D$1984,4,FALSE)),"",VLOOKUP(A461,法規化學品資料庫!$A$1909:$D$1984,4,FALSE))</f>
        <v/>
      </c>
    </row>
    <row r="462" spans="1:18" ht="49.5" x14ac:dyDescent="0.25">
      <c r="A462" s="61"/>
      <c r="B462" s="49"/>
      <c r="C462" s="49"/>
      <c r="D462" s="61"/>
      <c r="E462" s="61"/>
      <c r="F462" s="61"/>
      <c r="G462" s="61"/>
      <c r="H462" s="61"/>
      <c r="I462" s="61"/>
      <c r="J462" s="52" t="s">
        <v>1933</v>
      </c>
      <c r="K462" s="53" t="str">
        <f>IF(ISNA(VLOOKUP(A462,法規化學品資料庫!$A$1:$D$1173,4,FALSE)),"",VLOOKUP(A462,法規化學品資料庫!$A$1:$D$1173,4,FALSE))</f>
        <v/>
      </c>
      <c r="L462" s="53" t="str">
        <f>IF(ISNA(VLOOKUP(A462,法規化學品資料庫!$A$1174:$D$1279,4,FALSE)),"",VLOOKUP(A462,法規化學品資料庫!$A$1174:$D$1279,4,FALSE))</f>
        <v/>
      </c>
      <c r="M462" s="53" t="str">
        <f>IF(ISNA(VLOOKUP(A462,法規化學品資料庫!$A$1280:$D$1302,4,FALSE)),"",VLOOKUP(A462,法規化學品資料庫!$A$1280:$D$1302,4,FALSE))</f>
        <v/>
      </c>
      <c r="N462" s="53" t="str">
        <f>IF(ISNA(VLOOKUP(A462,法規化學品資料庫!$A$1303:$D$1327,4,FALSE)),"",VLOOKUP(A462,法規化學品資料庫!$A$1303:$D$1327,4,FALSE))</f>
        <v/>
      </c>
      <c r="O462" s="54" t="str">
        <f>IF(ISNA(VLOOKUP(A462,法規化學品資料庫!$A$1328:$D$1385,4,FALSE)),"",VLOOKUP(A462,法規化學品資料庫!$A$1328:$D$1385,4,FALSE))</f>
        <v/>
      </c>
      <c r="P462" s="54" t="str">
        <f>IF(ISNA(VLOOKUP(A462,法規化學品資料庫!$A$1386:$D$1532,4,FALSE)),"",VLOOKUP(A462,法規化學品資料庫!$A$1386:$D$1532,4,FALSE))</f>
        <v/>
      </c>
      <c r="Q462" s="53" t="str">
        <f>IF(ISNA(VLOOKUP(A462,法規化學品資料庫!$A$1533:$D$1908,4,FALSE)),"",VLOOKUP(A462,法規化學品資料庫!$A$1533:$D$1908,4,FALSE))</f>
        <v/>
      </c>
      <c r="R462" s="70" t="str">
        <f>IF(ISNA(VLOOKUP(A462,法規化學品資料庫!$A$1909:$D$1984,4,FALSE)),"",VLOOKUP(A462,法規化學品資料庫!$A$1909:$D$1984,4,FALSE))</f>
        <v/>
      </c>
    </row>
    <row r="463" spans="1:18" ht="49.5" x14ac:dyDescent="0.25">
      <c r="A463" s="61"/>
      <c r="B463" s="49"/>
      <c r="C463" s="49"/>
      <c r="D463" s="61"/>
      <c r="E463" s="61"/>
      <c r="F463" s="61"/>
      <c r="G463" s="61"/>
      <c r="H463" s="61"/>
      <c r="I463" s="61"/>
      <c r="J463" s="52" t="s">
        <v>1933</v>
      </c>
      <c r="K463" s="53" t="str">
        <f>IF(ISNA(VLOOKUP(A463,法規化學品資料庫!$A$1:$D$1173,4,FALSE)),"",VLOOKUP(A463,法規化學品資料庫!$A$1:$D$1173,4,FALSE))</f>
        <v/>
      </c>
      <c r="L463" s="53" t="str">
        <f>IF(ISNA(VLOOKUP(A463,法規化學品資料庫!$A$1174:$D$1279,4,FALSE)),"",VLOOKUP(A463,法規化學品資料庫!$A$1174:$D$1279,4,FALSE))</f>
        <v/>
      </c>
      <c r="M463" s="53" t="str">
        <f>IF(ISNA(VLOOKUP(A463,法規化學品資料庫!$A$1280:$D$1302,4,FALSE)),"",VLOOKUP(A463,法規化學品資料庫!$A$1280:$D$1302,4,FALSE))</f>
        <v/>
      </c>
      <c r="N463" s="53" t="str">
        <f>IF(ISNA(VLOOKUP(A463,法規化學品資料庫!$A$1303:$D$1327,4,FALSE)),"",VLOOKUP(A463,法規化學品資料庫!$A$1303:$D$1327,4,FALSE))</f>
        <v/>
      </c>
      <c r="O463" s="54" t="str">
        <f>IF(ISNA(VLOOKUP(A463,法規化學品資料庫!$A$1328:$D$1385,4,FALSE)),"",VLOOKUP(A463,法規化學品資料庫!$A$1328:$D$1385,4,FALSE))</f>
        <v/>
      </c>
      <c r="P463" s="54" t="str">
        <f>IF(ISNA(VLOOKUP(A463,法規化學品資料庫!$A$1386:$D$1532,4,FALSE)),"",VLOOKUP(A463,法規化學品資料庫!$A$1386:$D$1532,4,FALSE))</f>
        <v/>
      </c>
      <c r="Q463" s="53" t="str">
        <f>IF(ISNA(VLOOKUP(A463,法規化學品資料庫!$A$1533:$D$1908,4,FALSE)),"",VLOOKUP(A463,法規化學品資料庫!$A$1533:$D$1908,4,FALSE))</f>
        <v/>
      </c>
      <c r="R463" s="70" t="str">
        <f>IF(ISNA(VLOOKUP(A463,法規化學品資料庫!$A$1909:$D$1984,4,FALSE)),"",VLOOKUP(A463,法規化學品資料庫!$A$1909:$D$1984,4,FALSE))</f>
        <v/>
      </c>
    </row>
    <row r="464" spans="1:18" ht="49.5" x14ac:dyDescent="0.25">
      <c r="A464" s="61"/>
      <c r="B464" s="49"/>
      <c r="C464" s="49"/>
      <c r="D464" s="61"/>
      <c r="E464" s="61"/>
      <c r="F464" s="61"/>
      <c r="G464" s="61"/>
      <c r="H464" s="61"/>
      <c r="I464" s="61"/>
      <c r="J464" s="52" t="s">
        <v>1933</v>
      </c>
      <c r="K464" s="53" t="str">
        <f>IF(ISNA(VLOOKUP(A464,法規化學品資料庫!$A$1:$D$1173,4,FALSE)),"",VLOOKUP(A464,法規化學品資料庫!$A$1:$D$1173,4,FALSE))</f>
        <v/>
      </c>
      <c r="L464" s="53" t="str">
        <f>IF(ISNA(VLOOKUP(A464,法規化學品資料庫!$A$1174:$D$1279,4,FALSE)),"",VLOOKUP(A464,法規化學品資料庫!$A$1174:$D$1279,4,FALSE))</f>
        <v/>
      </c>
      <c r="M464" s="53" t="str">
        <f>IF(ISNA(VLOOKUP(A464,法規化學品資料庫!$A$1280:$D$1302,4,FALSE)),"",VLOOKUP(A464,法規化學品資料庫!$A$1280:$D$1302,4,FALSE))</f>
        <v/>
      </c>
      <c r="N464" s="53" t="str">
        <f>IF(ISNA(VLOOKUP(A464,法規化學品資料庫!$A$1303:$D$1327,4,FALSE)),"",VLOOKUP(A464,法規化學品資料庫!$A$1303:$D$1327,4,FALSE))</f>
        <v/>
      </c>
      <c r="O464" s="54" t="str">
        <f>IF(ISNA(VLOOKUP(A464,法規化學品資料庫!$A$1328:$D$1385,4,FALSE)),"",VLOOKUP(A464,法規化學品資料庫!$A$1328:$D$1385,4,FALSE))</f>
        <v/>
      </c>
      <c r="P464" s="54" t="str">
        <f>IF(ISNA(VLOOKUP(A464,法規化學品資料庫!$A$1386:$D$1532,4,FALSE)),"",VLOOKUP(A464,法規化學品資料庫!$A$1386:$D$1532,4,FALSE))</f>
        <v/>
      </c>
      <c r="Q464" s="53" t="str">
        <f>IF(ISNA(VLOOKUP(A464,法規化學品資料庫!$A$1533:$D$1908,4,FALSE)),"",VLOOKUP(A464,法規化學品資料庫!$A$1533:$D$1908,4,FALSE))</f>
        <v/>
      </c>
      <c r="R464" s="70" t="str">
        <f>IF(ISNA(VLOOKUP(A464,法規化學品資料庫!$A$1909:$D$1984,4,FALSE)),"",VLOOKUP(A464,法規化學品資料庫!$A$1909:$D$1984,4,FALSE))</f>
        <v/>
      </c>
    </row>
    <row r="465" spans="1:18" ht="49.5" x14ac:dyDescent="0.25">
      <c r="A465" s="61"/>
      <c r="B465" s="49"/>
      <c r="C465" s="49"/>
      <c r="D465" s="61"/>
      <c r="E465" s="61"/>
      <c r="F465" s="61"/>
      <c r="G465" s="61"/>
      <c r="H465" s="61"/>
      <c r="I465" s="61"/>
      <c r="J465" s="52" t="s">
        <v>1933</v>
      </c>
      <c r="K465" s="53" t="str">
        <f>IF(ISNA(VLOOKUP(A465,法規化學品資料庫!$A$1:$D$1173,4,FALSE)),"",VLOOKUP(A465,法規化學品資料庫!$A$1:$D$1173,4,FALSE))</f>
        <v/>
      </c>
      <c r="L465" s="53" t="str">
        <f>IF(ISNA(VLOOKUP(A465,法規化學品資料庫!$A$1174:$D$1279,4,FALSE)),"",VLOOKUP(A465,法規化學品資料庫!$A$1174:$D$1279,4,FALSE))</f>
        <v/>
      </c>
      <c r="M465" s="53" t="str">
        <f>IF(ISNA(VLOOKUP(A465,法規化學品資料庫!$A$1280:$D$1302,4,FALSE)),"",VLOOKUP(A465,法規化學品資料庫!$A$1280:$D$1302,4,FALSE))</f>
        <v/>
      </c>
      <c r="N465" s="53" t="str">
        <f>IF(ISNA(VLOOKUP(A465,法規化學品資料庫!$A$1303:$D$1327,4,FALSE)),"",VLOOKUP(A465,法規化學品資料庫!$A$1303:$D$1327,4,FALSE))</f>
        <v/>
      </c>
      <c r="O465" s="54" t="str">
        <f>IF(ISNA(VLOOKUP(A465,法規化學品資料庫!$A$1328:$D$1385,4,FALSE)),"",VLOOKUP(A465,法規化學品資料庫!$A$1328:$D$1385,4,FALSE))</f>
        <v/>
      </c>
      <c r="P465" s="54" t="str">
        <f>IF(ISNA(VLOOKUP(A465,法規化學品資料庫!$A$1386:$D$1532,4,FALSE)),"",VLOOKUP(A465,法規化學品資料庫!$A$1386:$D$1532,4,FALSE))</f>
        <v/>
      </c>
      <c r="Q465" s="53" t="str">
        <f>IF(ISNA(VLOOKUP(A465,法規化學品資料庫!$A$1533:$D$1908,4,FALSE)),"",VLOOKUP(A465,法規化學品資料庫!$A$1533:$D$1908,4,FALSE))</f>
        <v/>
      </c>
      <c r="R465" s="70" t="str">
        <f>IF(ISNA(VLOOKUP(A465,法規化學品資料庫!$A$1909:$D$1984,4,FALSE)),"",VLOOKUP(A465,法規化學品資料庫!$A$1909:$D$1984,4,FALSE))</f>
        <v/>
      </c>
    </row>
    <row r="466" spans="1:18" ht="49.5" x14ac:dyDescent="0.25">
      <c r="A466" s="61"/>
      <c r="B466" s="49"/>
      <c r="C466" s="49"/>
      <c r="D466" s="61"/>
      <c r="E466" s="61"/>
      <c r="F466" s="61"/>
      <c r="G466" s="61"/>
      <c r="H466" s="61"/>
      <c r="I466" s="61"/>
      <c r="J466" s="52" t="s">
        <v>1933</v>
      </c>
      <c r="K466" s="53" t="str">
        <f>IF(ISNA(VLOOKUP(A466,法規化學品資料庫!$A$1:$D$1173,4,FALSE)),"",VLOOKUP(A466,法規化學品資料庫!$A$1:$D$1173,4,FALSE))</f>
        <v/>
      </c>
      <c r="L466" s="53" t="str">
        <f>IF(ISNA(VLOOKUP(A466,法規化學品資料庫!$A$1174:$D$1279,4,FALSE)),"",VLOOKUP(A466,法規化學品資料庫!$A$1174:$D$1279,4,FALSE))</f>
        <v/>
      </c>
      <c r="M466" s="53" t="str">
        <f>IF(ISNA(VLOOKUP(A466,法規化學品資料庫!$A$1280:$D$1302,4,FALSE)),"",VLOOKUP(A466,法規化學品資料庫!$A$1280:$D$1302,4,FALSE))</f>
        <v/>
      </c>
      <c r="N466" s="53" t="str">
        <f>IF(ISNA(VLOOKUP(A466,法規化學品資料庫!$A$1303:$D$1327,4,FALSE)),"",VLOOKUP(A466,法規化學品資料庫!$A$1303:$D$1327,4,FALSE))</f>
        <v/>
      </c>
      <c r="O466" s="54" t="str">
        <f>IF(ISNA(VLOOKUP(A466,法規化學品資料庫!$A$1328:$D$1385,4,FALSE)),"",VLOOKUP(A466,法規化學品資料庫!$A$1328:$D$1385,4,FALSE))</f>
        <v/>
      </c>
      <c r="P466" s="54" t="str">
        <f>IF(ISNA(VLOOKUP(A466,法規化學品資料庫!$A$1386:$D$1532,4,FALSE)),"",VLOOKUP(A466,法規化學品資料庫!$A$1386:$D$1532,4,FALSE))</f>
        <v/>
      </c>
      <c r="Q466" s="53" t="str">
        <f>IF(ISNA(VLOOKUP(A466,法規化學品資料庫!$A$1533:$D$1908,4,FALSE)),"",VLOOKUP(A466,法規化學品資料庫!$A$1533:$D$1908,4,FALSE))</f>
        <v/>
      </c>
      <c r="R466" s="70" t="str">
        <f>IF(ISNA(VLOOKUP(A466,法規化學品資料庫!$A$1909:$D$1984,4,FALSE)),"",VLOOKUP(A466,法規化學品資料庫!$A$1909:$D$1984,4,FALSE))</f>
        <v/>
      </c>
    </row>
    <row r="467" spans="1:18" ht="49.5" x14ac:dyDescent="0.25">
      <c r="A467" s="61"/>
      <c r="B467" s="49"/>
      <c r="C467" s="49"/>
      <c r="D467" s="61"/>
      <c r="E467" s="61"/>
      <c r="F467" s="61"/>
      <c r="G467" s="61"/>
      <c r="H467" s="61"/>
      <c r="I467" s="61"/>
      <c r="J467" s="52" t="s">
        <v>1933</v>
      </c>
      <c r="K467" s="53" t="str">
        <f>IF(ISNA(VLOOKUP(A467,法規化學品資料庫!$A$1:$D$1173,4,FALSE)),"",VLOOKUP(A467,法規化學品資料庫!$A$1:$D$1173,4,FALSE))</f>
        <v/>
      </c>
      <c r="L467" s="53" t="str">
        <f>IF(ISNA(VLOOKUP(A467,法規化學品資料庫!$A$1174:$D$1279,4,FALSE)),"",VLOOKUP(A467,法規化學品資料庫!$A$1174:$D$1279,4,FALSE))</f>
        <v/>
      </c>
      <c r="M467" s="53" t="str">
        <f>IF(ISNA(VLOOKUP(A467,法規化學品資料庫!$A$1280:$D$1302,4,FALSE)),"",VLOOKUP(A467,法規化學品資料庫!$A$1280:$D$1302,4,FALSE))</f>
        <v/>
      </c>
      <c r="N467" s="53" t="str">
        <f>IF(ISNA(VLOOKUP(A467,法規化學品資料庫!$A$1303:$D$1327,4,FALSE)),"",VLOOKUP(A467,法規化學品資料庫!$A$1303:$D$1327,4,FALSE))</f>
        <v/>
      </c>
      <c r="O467" s="54" t="str">
        <f>IF(ISNA(VLOOKUP(A467,法規化學品資料庫!$A$1328:$D$1385,4,FALSE)),"",VLOOKUP(A467,法規化學品資料庫!$A$1328:$D$1385,4,FALSE))</f>
        <v/>
      </c>
      <c r="P467" s="54" t="str">
        <f>IF(ISNA(VLOOKUP(A467,法規化學品資料庫!$A$1386:$D$1532,4,FALSE)),"",VLOOKUP(A467,法規化學品資料庫!$A$1386:$D$1532,4,FALSE))</f>
        <v/>
      </c>
      <c r="Q467" s="53" t="str">
        <f>IF(ISNA(VLOOKUP(A467,法規化學品資料庫!$A$1533:$D$1908,4,FALSE)),"",VLOOKUP(A467,法規化學品資料庫!$A$1533:$D$1908,4,FALSE))</f>
        <v/>
      </c>
      <c r="R467" s="70" t="str">
        <f>IF(ISNA(VLOOKUP(A467,法規化學品資料庫!$A$1909:$D$1984,4,FALSE)),"",VLOOKUP(A467,法規化學品資料庫!$A$1909:$D$1984,4,FALSE))</f>
        <v/>
      </c>
    </row>
    <row r="468" spans="1:18" ht="49.5" x14ac:dyDescent="0.25">
      <c r="A468" s="61"/>
      <c r="B468" s="49"/>
      <c r="C468" s="49"/>
      <c r="D468" s="61"/>
      <c r="E468" s="61"/>
      <c r="F468" s="61"/>
      <c r="G468" s="61"/>
      <c r="H468" s="61"/>
      <c r="I468" s="61"/>
      <c r="J468" s="52" t="s">
        <v>1933</v>
      </c>
      <c r="K468" s="53" t="str">
        <f>IF(ISNA(VLOOKUP(A468,法規化學品資料庫!$A$1:$D$1173,4,FALSE)),"",VLOOKUP(A468,法規化學品資料庫!$A$1:$D$1173,4,FALSE))</f>
        <v/>
      </c>
      <c r="L468" s="53" t="str">
        <f>IF(ISNA(VLOOKUP(A468,法規化學品資料庫!$A$1174:$D$1279,4,FALSE)),"",VLOOKUP(A468,法規化學品資料庫!$A$1174:$D$1279,4,FALSE))</f>
        <v/>
      </c>
      <c r="M468" s="53" t="str">
        <f>IF(ISNA(VLOOKUP(A468,法規化學品資料庫!$A$1280:$D$1302,4,FALSE)),"",VLOOKUP(A468,法規化學品資料庫!$A$1280:$D$1302,4,FALSE))</f>
        <v/>
      </c>
      <c r="N468" s="53" t="str">
        <f>IF(ISNA(VLOOKUP(A468,法規化學品資料庫!$A$1303:$D$1327,4,FALSE)),"",VLOOKUP(A468,法規化學品資料庫!$A$1303:$D$1327,4,FALSE))</f>
        <v/>
      </c>
      <c r="O468" s="54" t="str">
        <f>IF(ISNA(VLOOKUP(A468,法規化學品資料庫!$A$1328:$D$1385,4,FALSE)),"",VLOOKUP(A468,法規化學品資料庫!$A$1328:$D$1385,4,FALSE))</f>
        <v/>
      </c>
      <c r="P468" s="54" t="str">
        <f>IF(ISNA(VLOOKUP(A468,法規化學品資料庫!$A$1386:$D$1532,4,FALSE)),"",VLOOKUP(A468,法規化學品資料庫!$A$1386:$D$1532,4,FALSE))</f>
        <v/>
      </c>
      <c r="Q468" s="53" t="str">
        <f>IF(ISNA(VLOOKUP(A468,法規化學品資料庫!$A$1533:$D$1908,4,FALSE)),"",VLOOKUP(A468,法規化學品資料庫!$A$1533:$D$1908,4,FALSE))</f>
        <v/>
      </c>
      <c r="R468" s="70" t="str">
        <f>IF(ISNA(VLOOKUP(A468,法規化學品資料庫!$A$1909:$D$1984,4,FALSE)),"",VLOOKUP(A468,法規化學品資料庫!$A$1909:$D$1984,4,FALSE))</f>
        <v/>
      </c>
    </row>
    <row r="469" spans="1:18" ht="49.5" x14ac:dyDescent="0.25">
      <c r="A469" s="61"/>
      <c r="B469" s="49"/>
      <c r="C469" s="49"/>
      <c r="D469" s="61"/>
      <c r="E469" s="61"/>
      <c r="F469" s="61"/>
      <c r="G469" s="61"/>
      <c r="H469" s="61"/>
      <c r="I469" s="61"/>
      <c r="J469" s="52" t="s">
        <v>1933</v>
      </c>
      <c r="K469" s="53" t="str">
        <f>IF(ISNA(VLOOKUP(A469,法規化學品資料庫!$A$1:$D$1173,4,FALSE)),"",VLOOKUP(A469,法規化學品資料庫!$A$1:$D$1173,4,FALSE))</f>
        <v/>
      </c>
      <c r="L469" s="53" t="str">
        <f>IF(ISNA(VLOOKUP(A469,法規化學品資料庫!$A$1174:$D$1279,4,FALSE)),"",VLOOKUP(A469,法規化學品資料庫!$A$1174:$D$1279,4,FALSE))</f>
        <v/>
      </c>
      <c r="M469" s="53" t="str">
        <f>IF(ISNA(VLOOKUP(A469,法規化學品資料庫!$A$1280:$D$1302,4,FALSE)),"",VLOOKUP(A469,法規化學品資料庫!$A$1280:$D$1302,4,FALSE))</f>
        <v/>
      </c>
      <c r="N469" s="53" t="str">
        <f>IF(ISNA(VLOOKUP(A469,法規化學品資料庫!$A$1303:$D$1327,4,FALSE)),"",VLOOKUP(A469,法規化學品資料庫!$A$1303:$D$1327,4,FALSE))</f>
        <v/>
      </c>
      <c r="O469" s="54" t="str">
        <f>IF(ISNA(VLOOKUP(A469,法規化學品資料庫!$A$1328:$D$1385,4,FALSE)),"",VLOOKUP(A469,法規化學品資料庫!$A$1328:$D$1385,4,FALSE))</f>
        <v/>
      </c>
      <c r="P469" s="54" t="str">
        <f>IF(ISNA(VLOOKUP(A469,法規化學品資料庫!$A$1386:$D$1532,4,FALSE)),"",VLOOKUP(A469,法規化學品資料庫!$A$1386:$D$1532,4,FALSE))</f>
        <v/>
      </c>
      <c r="Q469" s="53" t="str">
        <f>IF(ISNA(VLOOKUP(A469,法規化學品資料庫!$A$1533:$D$1908,4,FALSE)),"",VLOOKUP(A469,法規化學品資料庫!$A$1533:$D$1908,4,FALSE))</f>
        <v/>
      </c>
      <c r="R469" s="70" t="str">
        <f>IF(ISNA(VLOOKUP(A469,法規化學品資料庫!$A$1909:$D$1984,4,FALSE)),"",VLOOKUP(A469,法規化學品資料庫!$A$1909:$D$1984,4,FALSE))</f>
        <v/>
      </c>
    </row>
    <row r="470" spans="1:18" ht="49.5" x14ac:dyDescent="0.25">
      <c r="A470" s="61"/>
      <c r="B470" s="49"/>
      <c r="C470" s="49"/>
      <c r="D470" s="61"/>
      <c r="E470" s="61"/>
      <c r="F470" s="61"/>
      <c r="G470" s="61"/>
      <c r="H470" s="61"/>
      <c r="I470" s="61"/>
      <c r="J470" s="52" t="s">
        <v>1933</v>
      </c>
      <c r="K470" s="53" t="str">
        <f>IF(ISNA(VLOOKUP(A470,法規化學品資料庫!$A$1:$D$1173,4,FALSE)),"",VLOOKUP(A470,法規化學品資料庫!$A$1:$D$1173,4,FALSE))</f>
        <v/>
      </c>
      <c r="L470" s="53" t="str">
        <f>IF(ISNA(VLOOKUP(A470,法規化學品資料庫!$A$1174:$D$1279,4,FALSE)),"",VLOOKUP(A470,法規化學品資料庫!$A$1174:$D$1279,4,FALSE))</f>
        <v/>
      </c>
      <c r="M470" s="53" t="str">
        <f>IF(ISNA(VLOOKUP(A470,法規化學品資料庫!$A$1280:$D$1302,4,FALSE)),"",VLOOKUP(A470,法規化學品資料庫!$A$1280:$D$1302,4,FALSE))</f>
        <v/>
      </c>
      <c r="N470" s="53" t="str">
        <f>IF(ISNA(VLOOKUP(A470,法規化學品資料庫!$A$1303:$D$1327,4,FALSE)),"",VLOOKUP(A470,法規化學品資料庫!$A$1303:$D$1327,4,FALSE))</f>
        <v/>
      </c>
      <c r="O470" s="54" t="str">
        <f>IF(ISNA(VLOOKUP(A470,法規化學品資料庫!$A$1328:$D$1385,4,FALSE)),"",VLOOKUP(A470,法規化學品資料庫!$A$1328:$D$1385,4,FALSE))</f>
        <v/>
      </c>
      <c r="P470" s="54" t="str">
        <f>IF(ISNA(VLOOKUP(A470,法規化學品資料庫!$A$1386:$D$1532,4,FALSE)),"",VLOOKUP(A470,法規化學品資料庫!$A$1386:$D$1532,4,FALSE))</f>
        <v/>
      </c>
      <c r="Q470" s="53" t="str">
        <f>IF(ISNA(VLOOKUP(A470,法規化學品資料庫!$A$1533:$D$1908,4,FALSE)),"",VLOOKUP(A470,法規化學品資料庫!$A$1533:$D$1908,4,FALSE))</f>
        <v/>
      </c>
      <c r="R470" s="70" t="str">
        <f>IF(ISNA(VLOOKUP(A470,法規化學品資料庫!$A$1909:$D$1984,4,FALSE)),"",VLOOKUP(A470,法規化學品資料庫!$A$1909:$D$1984,4,FALSE))</f>
        <v/>
      </c>
    </row>
    <row r="471" spans="1:18" ht="49.5" x14ac:dyDescent="0.25">
      <c r="A471" s="61"/>
      <c r="B471" s="49"/>
      <c r="C471" s="49"/>
      <c r="D471" s="61"/>
      <c r="E471" s="61"/>
      <c r="F471" s="61"/>
      <c r="G471" s="61"/>
      <c r="H471" s="61"/>
      <c r="I471" s="61"/>
      <c r="J471" s="52" t="s">
        <v>1933</v>
      </c>
      <c r="K471" s="53" t="str">
        <f>IF(ISNA(VLOOKUP(A471,法規化學品資料庫!$A$1:$D$1173,4,FALSE)),"",VLOOKUP(A471,法規化學品資料庫!$A$1:$D$1173,4,FALSE))</f>
        <v/>
      </c>
      <c r="L471" s="53" t="str">
        <f>IF(ISNA(VLOOKUP(A471,法規化學品資料庫!$A$1174:$D$1279,4,FALSE)),"",VLOOKUP(A471,法規化學品資料庫!$A$1174:$D$1279,4,FALSE))</f>
        <v/>
      </c>
      <c r="M471" s="53" t="str">
        <f>IF(ISNA(VLOOKUP(A471,法規化學品資料庫!$A$1280:$D$1302,4,FALSE)),"",VLOOKUP(A471,法規化學品資料庫!$A$1280:$D$1302,4,FALSE))</f>
        <v/>
      </c>
      <c r="N471" s="53" t="str">
        <f>IF(ISNA(VLOOKUP(A471,法規化學品資料庫!$A$1303:$D$1327,4,FALSE)),"",VLOOKUP(A471,法規化學品資料庫!$A$1303:$D$1327,4,FALSE))</f>
        <v/>
      </c>
      <c r="O471" s="54" t="str">
        <f>IF(ISNA(VLOOKUP(A471,法規化學品資料庫!$A$1328:$D$1385,4,FALSE)),"",VLOOKUP(A471,法規化學品資料庫!$A$1328:$D$1385,4,FALSE))</f>
        <v/>
      </c>
      <c r="P471" s="54" t="str">
        <f>IF(ISNA(VLOOKUP(A471,法規化學品資料庫!$A$1386:$D$1532,4,FALSE)),"",VLOOKUP(A471,法規化學品資料庫!$A$1386:$D$1532,4,FALSE))</f>
        <v/>
      </c>
      <c r="Q471" s="53" t="str">
        <f>IF(ISNA(VLOOKUP(A471,法規化學品資料庫!$A$1533:$D$1908,4,FALSE)),"",VLOOKUP(A471,法規化學品資料庫!$A$1533:$D$1908,4,FALSE))</f>
        <v/>
      </c>
      <c r="R471" s="70" t="str">
        <f>IF(ISNA(VLOOKUP(A471,法規化學品資料庫!$A$1909:$D$1984,4,FALSE)),"",VLOOKUP(A471,法規化學品資料庫!$A$1909:$D$1984,4,FALSE))</f>
        <v/>
      </c>
    </row>
    <row r="472" spans="1:18" ht="49.5" x14ac:dyDescent="0.25">
      <c r="A472" s="61"/>
      <c r="B472" s="49"/>
      <c r="C472" s="49"/>
      <c r="D472" s="61"/>
      <c r="E472" s="61"/>
      <c r="F472" s="61"/>
      <c r="G472" s="61"/>
      <c r="H472" s="61"/>
      <c r="I472" s="61"/>
      <c r="J472" s="52" t="s">
        <v>1933</v>
      </c>
      <c r="K472" s="53" t="str">
        <f>IF(ISNA(VLOOKUP(A472,法規化學品資料庫!$A$1:$D$1173,4,FALSE)),"",VLOOKUP(A472,法規化學品資料庫!$A$1:$D$1173,4,FALSE))</f>
        <v/>
      </c>
      <c r="L472" s="53" t="str">
        <f>IF(ISNA(VLOOKUP(A472,法規化學品資料庫!$A$1174:$D$1279,4,FALSE)),"",VLOOKUP(A472,法規化學品資料庫!$A$1174:$D$1279,4,FALSE))</f>
        <v/>
      </c>
      <c r="M472" s="53" t="str">
        <f>IF(ISNA(VLOOKUP(A472,法規化學品資料庫!$A$1280:$D$1302,4,FALSE)),"",VLOOKUP(A472,法規化學品資料庫!$A$1280:$D$1302,4,FALSE))</f>
        <v/>
      </c>
      <c r="N472" s="53" t="str">
        <f>IF(ISNA(VLOOKUP(A472,法規化學品資料庫!$A$1303:$D$1327,4,FALSE)),"",VLOOKUP(A472,法規化學品資料庫!$A$1303:$D$1327,4,FALSE))</f>
        <v/>
      </c>
      <c r="O472" s="54" t="str">
        <f>IF(ISNA(VLOOKUP(A472,法規化學品資料庫!$A$1328:$D$1385,4,FALSE)),"",VLOOKUP(A472,法規化學品資料庫!$A$1328:$D$1385,4,FALSE))</f>
        <v/>
      </c>
      <c r="P472" s="54" t="str">
        <f>IF(ISNA(VLOOKUP(A472,法規化學品資料庫!$A$1386:$D$1532,4,FALSE)),"",VLOOKUP(A472,法規化學品資料庫!$A$1386:$D$1532,4,FALSE))</f>
        <v/>
      </c>
      <c r="Q472" s="53" t="str">
        <f>IF(ISNA(VLOOKUP(A472,法規化學品資料庫!$A$1533:$D$1908,4,FALSE)),"",VLOOKUP(A472,法規化學品資料庫!$A$1533:$D$1908,4,FALSE))</f>
        <v/>
      </c>
      <c r="R472" s="70" t="str">
        <f>IF(ISNA(VLOOKUP(A472,法規化學品資料庫!$A$1909:$D$1984,4,FALSE)),"",VLOOKUP(A472,法規化學品資料庫!$A$1909:$D$1984,4,FALSE))</f>
        <v/>
      </c>
    </row>
    <row r="473" spans="1:18" ht="49.5" x14ac:dyDescent="0.25">
      <c r="A473" s="61"/>
      <c r="B473" s="49"/>
      <c r="C473" s="49"/>
      <c r="D473" s="61"/>
      <c r="E473" s="61"/>
      <c r="F473" s="61"/>
      <c r="G473" s="61"/>
      <c r="H473" s="61"/>
      <c r="I473" s="61"/>
      <c r="J473" s="52" t="s">
        <v>1933</v>
      </c>
      <c r="K473" s="53" t="str">
        <f>IF(ISNA(VLOOKUP(A473,法規化學品資料庫!$A$1:$D$1173,4,FALSE)),"",VLOOKUP(A473,法規化學品資料庫!$A$1:$D$1173,4,FALSE))</f>
        <v/>
      </c>
      <c r="L473" s="53" t="str">
        <f>IF(ISNA(VLOOKUP(A473,法規化學品資料庫!$A$1174:$D$1279,4,FALSE)),"",VLOOKUP(A473,法規化學品資料庫!$A$1174:$D$1279,4,FALSE))</f>
        <v/>
      </c>
      <c r="M473" s="53" t="str">
        <f>IF(ISNA(VLOOKUP(A473,法規化學品資料庫!$A$1280:$D$1302,4,FALSE)),"",VLOOKUP(A473,法規化學品資料庫!$A$1280:$D$1302,4,FALSE))</f>
        <v/>
      </c>
      <c r="N473" s="53" t="str">
        <f>IF(ISNA(VLOOKUP(A473,法規化學品資料庫!$A$1303:$D$1327,4,FALSE)),"",VLOOKUP(A473,法規化學品資料庫!$A$1303:$D$1327,4,FALSE))</f>
        <v/>
      </c>
      <c r="O473" s="54" t="str">
        <f>IF(ISNA(VLOOKUP(A473,法規化學品資料庫!$A$1328:$D$1385,4,FALSE)),"",VLOOKUP(A473,法規化學品資料庫!$A$1328:$D$1385,4,FALSE))</f>
        <v/>
      </c>
      <c r="P473" s="54" t="str">
        <f>IF(ISNA(VLOOKUP(A473,法規化學品資料庫!$A$1386:$D$1532,4,FALSE)),"",VLOOKUP(A473,法規化學品資料庫!$A$1386:$D$1532,4,FALSE))</f>
        <v/>
      </c>
      <c r="Q473" s="53" t="str">
        <f>IF(ISNA(VLOOKUP(A473,法規化學品資料庫!$A$1533:$D$1908,4,FALSE)),"",VLOOKUP(A473,法規化學品資料庫!$A$1533:$D$1908,4,FALSE))</f>
        <v/>
      </c>
      <c r="R473" s="70" t="str">
        <f>IF(ISNA(VLOOKUP(A473,法規化學品資料庫!$A$1909:$D$1984,4,FALSE)),"",VLOOKUP(A473,法規化學品資料庫!$A$1909:$D$1984,4,FALSE))</f>
        <v/>
      </c>
    </row>
    <row r="474" spans="1:18" ht="49.5" x14ac:dyDescent="0.25">
      <c r="A474" s="61"/>
      <c r="B474" s="49"/>
      <c r="C474" s="49"/>
      <c r="D474" s="61"/>
      <c r="E474" s="61"/>
      <c r="F474" s="61"/>
      <c r="G474" s="61"/>
      <c r="H474" s="61"/>
      <c r="I474" s="61"/>
      <c r="J474" s="52" t="s">
        <v>1933</v>
      </c>
      <c r="K474" s="53" t="str">
        <f>IF(ISNA(VLOOKUP(A474,法規化學品資料庫!$A$1:$D$1173,4,FALSE)),"",VLOOKUP(A474,法規化學品資料庫!$A$1:$D$1173,4,FALSE))</f>
        <v/>
      </c>
      <c r="L474" s="53" t="str">
        <f>IF(ISNA(VLOOKUP(A474,法規化學品資料庫!$A$1174:$D$1279,4,FALSE)),"",VLOOKUP(A474,法規化學品資料庫!$A$1174:$D$1279,4,FALSE))</f>
        <v/>
      </c>
      <c r="M474" s="53" t="str">
        <f>IF(ISNA(VLOOKUP(A474,法規化學品資料庫!$A$1280:$D$1302,4,FALSE)),"",VLOOKUP(A474,法規化學品資料庫!$A$1280:$D$1302,4,FALSE))</f>
        <v/>
      </c>
      <c r="N474" s="53" t="str">
        <f>IF(ISNA(VLOOKUP(A474,法規化學品資料庫!$A$1303:$D$1327,4,FALSE)),"",VLOOKUP(A474,法規化學品資料庫!$A$1303:$D$1327,4,FALSE))</f>
        <v/>
      </c>
      <c r="O474" s="54" t="str">
        <f>IF(ISNA(VLOOKUP(A474,法規化學品資料庫!$A$1328:$D$1385,4,FALSE)),"",VLOOKUP(A474,法規化學品資料庫!$A$1328:$D$1385,4,FALSE))</f>
        <v/>
      </c>
      <c r="P474" s="54" t="str">
        <f>IF(ISNA(VLOOKUP(A474,法規化學品資料庫!$A$1386:$D$1532,4,FALSE)),"",VLOOKUP(A474,法規化學品資料庫!$A$1386:$D$1532,4,FALSE))</f>
        <v/>
      </c>
      <c r="Q474" s="53" t="str">
        <f>IF(ISNA(VLOOKUP(A474,法規化學品資料庫!$A$1533:$D$1908,4,FALSE)),"",VLOOKUP(A474,法規化學品資料庫!$A$1533:$D$1908,4,FALSE))</f>
        <v/>
      </c>
      <c r="R474" s="70" t="str">
        <f>IF(ISNA(VLOOKUP(A474,法規化學品資料庫!$A$1909:$D$1984,4,FALSE)),"",VLOOKUP(A474,法規化學品資料庫!$A$1909:$D$1984,4,FALSE))</f>
        <v/>
      </c>
    </row>
    <row r="475" spans="1:18" ht="49.5" x14ac:dyDescent="0.25">
      <c r="A475" s="61"/>
      <c r="B475" s="49"/>
      <c r="C475" s="49"/>
      <c r="D475" s="61"/>
      <c r="E475" s="61"/>
      <c r="F475" s="61"/>
      <c r="G475" s="61"/>
      <c r="H475" s="61"/>
      <c r="I475" s="61"/>
      <c r="J475" s="52" t="s">
        <v>1933</v>
      </c>
      <c r="K475" s="53" t="str">
        <f>IF(ISNA(VLOOKUP(A475,法規化學品資料庫!$A$1:$D$1173,4,FALSE)),"",VLOOKUP(A475,法規化學品資料庫!$A$1:$D$1173,4,FALSE))</f>
        <v/>
      </c>
      <c r="L475" s="53" t="str">
        <f>IF(ISNA(VLOOKUP(A475,法規化學品資料庫!$A$1174:$D$1279,4,FALSE)),"",VLOOKUP(A475,法規化學品資料庫!$A$1174:$D$1279,4,FALSE))</f>
        <v/>
      </c>
      <c r="M475" s="53" t="str">
        <f>IF(ISNA(VLOOKUP(A475,法規化學品資料庫!$A$1280:$D$1302,4,FALSE)),"",VLOOKUP(A475,法規化學品資料庫!$A$1280:$D$1302,4,FALSE))</f>
        <v/>
      </c>
      <c r="N475" s="53" t="str">
        <f>IF(ISNA(VLOOKUP(A475,法規化學品資料庫!$A$1303:$D$1327,4,FALSE)),"",VLOOKUP(A475,法規化學品資料庫!$A$1303:$D$1327,4,FALSE))</f>
        <v/>
      </c>
      <c r="O475" s="54" t="str">
        <f>IF(ISNA(VLOOKUP(A475,法規化學品資料庫!$A$1328:$D$1385,4,FALSE)),"",VLOOKUP(A475,法規化學品資料庫!$A$1328:$D$1385,4,FALSE))</f>
        <v/>
      </c>
      <c r="P475" s="54" t="str">
        <f>IF(ISNA(VLOOKUP(A475,法規化學品資料庫!$A$1386:$D$1532,4,FALSE)),"",VLOOKUP(A475,法規化學品資料庫!$A$1386:$D$1532,4,FALSE))</f>
        <v/>
      </c>
      <c r="Q475" s="53" t="str">
        <f>IF(ISNA(VLOOKUP(A475,法規化學品資料庫!$A$1533:$D$1908,4,FALSE)),"",VLOOKUP(A475,法規化學品資料庫!$A$1533:$D$1908,4,FALSE))</f>
        <v/>
      </c>
      <c r="R475" s="70" t="str">
        <f>IF(ISNA(VLOOKUP(A475,法規化學品資料庫!$A$1909:$D$1984,4,FALSE)),"",VLOOKUP(A475,法規化學品資料庫!$A$1909:$D$1984,4,FALSE))</f>
        <v/>
      </c>
    </row>
    <row r="476" spans="1:18" ht="49.5" x14ac:dyDescent="0.25">
      <c r="A476" s="61"/>
      <c r="B476" s="49"/>
      <c r="C476" s="49"/>
      <c r="D476" s="61"/>
      <c r="E476" s="61"/>
      <c r="F476" s="61"/>
      <c r="G476" s="61"/>
      <c r="H476" s="61"/>
      <c r="I476" s="61"/>
      <c r="J476" s="52" t="s">
        <v>1933</v>
      </c>
      <c r="K476" s="53" t="str">
        <f>IF(ISNA(VLOOKUP(A476,法規化學品資料庫!$A$1:$D$1173,4,FALSE)),"",VLOOKUP(A476,法規化學品資料庫!$A$1:$D$1173,4,FALSE))</f>
        <v/>
      </c>
      <c r="L476" s="53" t="str">
        <f>IF(ISNA(VLOOKUP(A476,法規化學品資料庫!$A$1174:$D$1279,4,FALSE)),"",VLOOKUP(A476,法規化學品資料庫!$A$1174:$D$1279,4,FALSE))</f>
        <v/>
      </c>
      <c r="M476" s="53" t="str">
        <f>IF(ISNA(VLOOKUP(A476,法規化學品資料庫!$A$1280:$D$1302,4,FALSE)),"",VLOOKUP(A476,法規化學品資料庫!$A$1280:$D$1302,4,FALSE))</f>
        <v/>
      </c>
      <c r="N476" s="53" t="str">
        <f>IF(ISNA(VLOOKUP(A476,法規化學品資料庫!$A$1303:$D$1327,4,FALSE)),"",VLOOKUP(A476,法規化學品資料庫!$A$1303:$D$1327,4,FALSE))</f>
        <v/>
      </c>
      <c r="O476" s="54" t="str">
        <f>IF(ISNA(VLOOKUP(A476,法規化學品資料庫!$A$1328:$D$1385,4,FALSE)),"",VLOOKUP(A476,法規化學品資料庫!$A$1328:$D$1385,4,FALSE))</f>
        <v/>
      </c>
      <c r="P476" s="54" t="str">
        <f>IF(ISNA(VLOOKUP(A476,法規化學品資料庫!$A$1386:$D$1532,4,FALSE)),"",VLOOKUP(A476,法規化學品資料庫!$A$1386:$D$1532,4,FALSE))</f>
        <v/>
      </c>
      <c r="Q476" s="53" t="str">
        <f>IF(ISNA(VLOOKUP(A476,法規化學品資料庫!$A$1533:$D$1908,4,FALSE)),"",VLOOKUP(A476,法規化學品資料庫!$A$1533:$D$1908,4,FALSE))</f>
        <v/>
      </c>
      <c r="R476" s="70" t="str">
        <f>IF(ISNA(VLOOKUP(A476,法規化學品資料庫!$A$1909:$D$1984,4,FALSE)),"",VLOOKUP(A476,法規化學品資料庫!$A$1909:$D$1984,4,FALSE))</f>
        <v/>
      </c>
    </row>
    <row r="477" spans="1:18" ht="49.5" x14ac:dyDescent="0.25">
      <c r="A477" s="61"/>
      <c r="B477" s="49"/>
      <c r="C477" s="49"/>
      <c r="D477" s="61"/>
      <c r="E477" s="61"/>
      <c r="F477" s="61"/>
      <c r="G477" s="61"/>
      <c r="H477" s="61"/>
      <c r="I477" s="61"/>
      <c r="J477" s="52" t="s">
        <v>1933</v>
      </c>
      <c r="K477" s="53" t="str">
        <f>IF(ISNA(VLOOKUP(A477,法規化學品資料庫!$A$1:$D$1173,4,FALSE)),"",VLOOKUP(A477,法規化學品資料庫!$A$1:$D$1173,4,FALSE))</f>
        <v/>
      </c>
      <c r="L477" s="53" t="str">
        <f>IF(ISNA(VLOOKUP(A477,法規化學品資料庫!$A$1174:$D$1279,4,FALSE)),"",VLOOKUP(A477,法規化學品資料庫!$A$1174:$D$1279,4,FALSE))</f>
        <v/>
      </c>
      <c r="M477" s="53" t="str">
        <f>IF(ISNA(VLOOKUP(A477,法規化學品資料庫!$A$1280:$D$1302,4,FALSE)),"",VLOOKUP(A477,法規化學品資料庫!$A$1280:$D$1302,4,FALSE))</f>
        <v/>
      </c>
      <c r="N477" s="53" t="str">
        <f>IF(ISNA(VLOOKUP(A477,法規化學品資料庫!$A$1303:$D$1327,4,FALSE)),"",VLOOKUP(A477,法規化學品資料庫!$A$1303:$D$1327,4,FALSE))</f>
        <v/>
      </c>
      <c r="O477" s="54" t="str">
        <f>IF(ISNA(VLOOKUP(A477,法規化學品資料庫!$A$1328:$D$1385,4,FALSE)),"",VLOOKUP(A477,法規化學品資料庫!$A$1328:$D$1385,4,FALSE))</f>
        <v/>
      </c>
      <c r="P477" s="54" t="str">
        <f>IF(ISNA(VLOOKUP(A477,法規化學品資料庫!$A$1386:$D$1532,4,FALSE)),"",VLOOKUP(A477,法規化學品資料庫!$A$1386:$D$1532,4,FALSE))</f>
        <v/>
      </c>
      <c r="Q477" s="53" t="str">
        <f>IF(ISNA(VLOOKUP(A477,法規化學品資料庫!$A$1533:$D$1908,4,FALSE)),"",VLOOKUP(A477,法規化學品資料庫!$A$1533:$D$1908,4,FALSE))</f>
        <v/>
      </c>
      <c r="R477" s="70" t="str">
        <f>IF(ISNA(VLOOKUP(A477,法規化學品資料庫!$A$1909:$D$1984,4,FALSE)),"",VLOOKUP(A477,法規化學品資料庫!$A$1909:$D$1984,4,FALSE))</f>
        <v/>
      </c>
    </row>
    <row r="478" spans="1:18" ht="49.5" x14ac:dyDescent="0.25">
      <c r="A478" s="61"/>
      <c r="B478" s="49"/>
      <c r="C478" s="49"/>
      <c r="D478" s="61"/>
      <c r="E478" s="61"/>
      <c r="F478" s="61"/>
      <c r="G478" s="61"/>
      <c r="H478" s="61"/>
      <c r="I478" s="61"/>
      <c r="J478" s="52" t="s">
        <v>1933</v>
      </c>
      <c r="K478" s="53" t="str">
        <f>IF(ISNA(VLOOKUP(A478,法規化學品資料庫!$A$1:$D$1173,4,FALSE)),"",VLOOKUP(A478,法規化學品資料庫!$A$1:$D$1173,4,FALSE))</f>
        <v/>
      </c>
      <c r="L478" s="53" t="str">
        <f>IF(ISNA(VLOOKUP(A478,法規化學品資料庫!$A$1174:$D$1279,4,FALSE)),"",VLOOKUP(A478,法規化學品資料庫!$A$1174:$D$1279,4,FALSE))</f>
        <v/>
      </c>
      <c r="M478" s="53" t="str">
        <f>IF(ISNA(VLOOKUP(A478,法規化學品資料庫!$A$1280:$D$1302,4,FALSE)),"",VLOOKUP(A478,法規化學品資料庫!$A$1280:$D$1302,4,FALSE))</f>
        <v/>
      </c>
      <c r="N478" s="53" t="str">
        <f>IF(ISNA(VLOOKUP(A478,法規化學品資料庫!$A$1303:$D$1327,4,FALSE)),"",VLOOKUP(A478,法規化學品資料庫!$A$1303:$D$1327,4,FALSE))</f>
        <v/>
      </c>
      <c r="O478" s="54" t="str">
        <f>IF(ISNA(VLOOKUP(A478,法規化學品資料庫!$A$1328:$D$1385,4,FALSE)),"",VLOOKUP(A478,法規化學品資料庫!$A$1328:$D$1385,4,FALSE))</f>
        <v/>
      </c>
      <c r="P478" s="54" t="str">
        <f>IF(ISNA(VLOOKUP(A478,法規化學品資料庫!$A$1386:$D$1532,4,FALSE)),"",VLOOKUP(A478,法規化學品資料庫!$A$1386:$D$1532,4,FALSE))</f>
        <v/>
      </c>
      <c r="Q478" s="53" t="str">
        <f>IF(ISNA(VLOOKUP(A478,法規化學品資料庫!$A$1533:$D$1908,4,FALSE)),"",VLOOKUP(A478,法規化學品資料庫!$A$1533:$D$1908,4,FALSE))</f>
        <v/>
      </c>
      <c r="R478" s="70" t="str">
        <f>IF(ISNA(VLOOKUP(A478,法規化學品資料庫!$A$1909:$D$1984,4,FALSE)),"",VLOOKUP(A478,法規化學品資料庫!$A$1909:$D$1984,4,FALSE))</f>
        <v/>
      </c>
    </row>
    <row r="479" spans="1:18" ht="49.5" x14ac:dyDescent="0.25">
      <c r="A479" s="61"/>
      <c r="B479" s="49"/>
      <c r="C479" s="49"/>
      <c r="D479" s="61"/>
      <c r="E479" s="61"/>
      <c r="F479" s="61"/>
      <c r="G479" s="61"/>
      <c r="H479" s="61"/>
      <c r="I479" s="61"/>
      <c r="J479" s="52" t="s">
        <v>1933</v>
      </c>
      <c r="K479" s="53" t="str">
        <f>IF(ISNA(VLOOKUP(A479,法規化學品資料庫!$A$1:$D$1173,4,FALSE)),"",VLOOKUP(A479,法規化學品資料庫!$A$1:$D$1173,4,FALSE))</f>
        <v/>
      </c>
      <c r="L479" s="53" t="str">
        <f>IF(ISNA(VLOOKUP(A479,法規化學品資料庫!$A$1174:$D$1279,4,FALSE)),"",VLOOKUP(A479,法規化學品資料庫!$A$1174:$D$1279,4,FALSE))</f>
        <v/>
      </c>
      <c r="M479" s="53" t="str">
        <f>IF(ISNA(VLOOKUP(A479,法規化學品資料庫!$A$1280:$D$1302,4,FALSE)),"",VLOOKUP(A479,法規化學品資料庫!$A$1280:$D$1302,4,FALSE))</f>
        <v/>
      </c>
      <c r="N479" s="53" t="str">
        <f>IF(ISNA(VLOOKUP(A479,法規化學品資料庫!$A$1303:$D$1327,4,FALSE)),"",VLOOKUP(A479,法規化學品資料庫!$A$1303:$D$1327,4,FALSE))</f>
        <v/>
      </c>
      <c r="O479" s="54" t="str">
        <f>IF(ISNA(VLOOKUP(A479,法規化學品資料庫!$A$1328:$D$1385,4,FALSE)),"",VLOOKUP(A479,法規化學品資料庫!$A$1328:$D$1385,4,FALSE))</f>
        <v/>
      </c>
      <c r="P479" s="54" t="str">
        <f>IF(ISNA(VLOOKUP(A479,法規化學品資料庫!$A$1386:$D$1532,4,FALSE)),"",VLOOKUP(A479,法規化學品資料庫!$A$1386:$D$1532,4,FALSE))</f>
        <v/>
      </c>
      <c r="Q479" s="53" t="str">
        <f>IF(ISNA(VLOOKUP(A479,法規化學品資料庫!$A$1533:$D$1908,4,FALSE)),"",VLOOKUP(A479,法規化學品資料庫!$A$1533:$D$1908,4,FALSE))</f>
        <v/>
      </c>
      <c r="R479" s="70" t="str">
        <f>IF(ISNA(VLOOKUP(A479,法規化學品資料庫!$A$1909:$D$1984,4,FALSE)),"",VLOOKUP(A479,法規化學品資料庫!$A$1909:$D$1984,4,FALSE))</f>
        <v/>
      </c>
    </row>
    <row r="480" spans="1:18" ht="49.5" x14ac:dyDescent="0.25">
      <c r="A480" s="61"/>
      <c r="B480" s="49"/>
      <c r="C480" s="49"/>
      <c r="D480" s="61"/>
      <c r="E480" s="61"/>
      <c r="F480" s="61"/>
      <c r="G480" s="61"/>
      <c r="H480" s="61"/>
      <c r="I480" s="61"/>
      <c r="J480" s="52" t="s">
        <v>1933</v>
      </c>
      <c r="K480" s="53" t="str">
        <f>IF(ISNA(VLOOKUP(A480,法規化學品資料庫!$A$1:$D$1173,4,FALSE)),"",VLOOKUP(A480,法規化學品資料庫!$A$1:$D$1173,4,FALSE))</f>
        <v/>
      </c>
      <c r="L480" s="53" t="str">
        <f>IF(ISNA(VLOOKUP(A480,法規化學品資料庫!$A$1174:$D$1279,4,FALSE)),"",VLOOKUP(A480,法規化學品資料庫!$A$1174:$D$1279,4,FALSE))</f>
        <v/>
      </c>
      <c r="M480" s="53" t="str">
        <f>IF(ISNA(VLOOKUP(A480,法規化學品資料庫!$A$1280:$D$1302,4,FALSE)),"",VLOOKUP(A480,法規化學品資料庫!$A$1280:$D$1302,4,FALSE))</f>
        <v/>
      </c>
      <c r="N480" s="53" t="str">
        <f>IF(ISNA(VLOOKUP(A480,法規化學品資料庫!$A$1303:$D$1327,4,FALSE)),"",VLOOKUP(A480,法規化學品資料庫!$A$1303:$D$1327,4,FALSE))</f>
        <v/>
      </c>
      <c r="O480" s="54" t="str">
        <f>IF(ISNA(VLOOKUP(A480,法規化學品資料庫!$A$1328:$D$1385,4,FALSE)),"",VLOOKUP(A480,法規化學品資料庫!$A$1328:$D$1385,4,FALSE))</f>
        <v/>
      </c>
      <c r="P480" s="54" t="str">
        <f>IF(ISNA(VLOOKUP(A480,法規化學品資料庫!$A$1386:$D$1532,4,FALSE)),"",VLOOKUP(A480,法規化學品資料庫!$A$1386:$D$1532,4,FALSE))</f>
        <v/>
      </c>
      <c r="Q480" s="53" t="str">
        <f>IF(ISNA(VLOOKUP(A480,法規化學品資料庫!$A$1533:$D$1908,4,FALSE)),"",VLOOKUP(A480,法規化學品資料庫!$A$1533:$D$1908,4,FALSE))</f>
        <v/>
      </c>
      <c r="R480" s="70" t="str">
        <f>IF(ISNA(VLOOKUP(A480,法規化學品資料庫!$A$1909:$D$1984,4,FALSE)),"",VLOOKUP(A480,法規化學品資料庫!$A$1909:$D$1984,4,FALSE))</f>
        <v/>
      </c>
    </row>
    <row r="481" spans="1:18" ht="49.5" x14ac:dyDescent="0.25">
      <c r="A481" s="61"/>
      <c r="B481" s="49"/>
      <c r="C481" s="49"/>
      <c r="D481" s="61"/>
      <c r="E481" s="61"/>
      <c r="F481" s="61"/>
      <c r="G481" s="61"/>
      <c r="H481" s="61"/>
      <c r="I481" s="61"/>
      <c r="J481" s="52" t="s">
        <v>1933</v>
      </c>
      <c r="K481" s="53" t="str">
        <f>IF(ISNA(VLOOKUP(A481,法規化學品資料庫!$A$1:$D$1173,4,FALSE)),"",VLOOKUP(A481,法規化學品資料庫!$A$1:$D$1173,4,FALSE))</f>
        <v/>
      </c>
      <c r="L481" s="53" t="str">
        <f>IF(ISNA(VLOOKUP(A481,法規化學品資料庫!$A$1174:$D$1279,4,FALSE)),"",VLOOKUP(A481,法規化學品資料庫!$A$1174:$D$1279,4,FALSE))</f>
        <v/>
      </c>
      <c r="M481" s="53" t="str">
        <f>IF(ISNA(VLOOKUP(A481,法規化學品資料庫!$A$1280:$D$1302,4,FALSE)),"",VLOOKUP(A481,法規化學品資料庫!$A$1280:$D$1302,4,FALSE))</f>
        <v/>
      </c>
      <c r="N481" s="53" t="str">
        <f>IF(ISNA(VLOOKUP(A481,法規化學品資料庫!$A$1303:$D$1327,4,FALSE)),"",VLOOKUP(A481,法規化學品資料庫!$A$1303:$D$1327,4,FALSE))</f>
        <v/>
      </c>
      <c r="O481" s="54" t="str">
        <f>IF(ISNA(VLOOKUP(A481,法規化學品資料庫!$A$1328:$D$1385,4,FALSE)),"",VLOOKUP(A481,法規化學品資料庫!$A$1328:$D$1385,4,FALSE))</f>
        <v/>
      </c>
      <c r="P481" s="54" t="str">
        <f>IF(ISNA(VLOOKUP(A481,法規化學品資料庫!$A$1386:$D$1532,4,FALSE)),"",VLOOKUP(A481,法規化學品資料庫!$A$1386:$D$1532,4,FALSE))</f>
        <v/>
      </c>
      <c r="Q481" s="53" t="str">
        <f>IF(ISNA(VLOOKUP(A481,法規化學品資料庫!$A$1533:$D$1908,4,FALSE)),"",VLOOKUP(A481,法規化學品資料庫!$A$1533:$D$1908,4,FALSE))</f>
        <v/>
      </c>
      <c r="R481" s="70" t="str">
        <f>IF(ISNA(VLOOKUP(A481,法規化學品資料庫!$A$1909:$D$1984,4,FALSE)),"",VLOOKUP(A481,法規化學品資料庫!$A$1909:$D$1984,4,FALSE))</f>
        <v/>
      </c>
    </row>
    <row r="482" spans="1:18" ht="49.5" x14ac:dyDescent="0.25">
      <c r="A482" s="61"/>
      <c r="B482" s="49"/>
      <c r="C482" s="49"/>
      <c r="D482" s="61"/>
      <c r="E482" s="61"/>
      <c r="F482" s="61"/>
      <c r="G482" s="61"/>
      <c r="H482" s="61"/>
      <c r="I482" s="61"/>
      <c r="J482" s="52" t="s">
        <v>1933</v>
      </c>
      <c r="K482" s="53" t="str">
        <f>IF(ISNA(VLOOKUP(A482,法規化學品資料庫!$A$1:$D$1173,4,FALSE)),"",VLOOKUP(A482,法規化學品資料庫!$A$1:$D$1173,4,FALSE))</f>
        <v/>
      </c>
      <c r="L482" s="53" t="str">
        <f>IF(ISNA(VLOOKUP(A482,法規化學品資料庫!$A$1174:$D$1279,4,FALSE)),"",VLOOKUP(A482,法規化學品資料庫!$A$1174:$D$1279,4,FALSE))</f>
        <v/>
      </c>
      <c r="M482" s="53" t="str">
        <f>IF(ISNA(VLOOKUP(A482,法規化學品資料庫!$A$1280:$D$1302,4,FALSE)),"",VLOOKUP(A482,法規化學品資料庫!$A$1280:$D$1302,4,FALSE))</f>
        <v/>
      </c>
      <c r="N482" s="53" t="str">
        <f>IF(ISNA(VLOOKUP(A482,法規化學品資料庫!$A$1303:$D$1327,4,FALSE)),"",VLOOKUP(A482,法規化學品資料庫!$A$1303:$D$1327,4,FALSE))</f>
        <v/>
      </c>
      <c r="O482" s="54" t="str">
        <f>IF(ISNA(VLOOKUP(A482,法規化學品資料庫!$A$1328:$D$1385,4,FALSE)),"",VLOOKUP(A482,法規化學品資料庫!$A$1328:$D$1385,4,FALSE))</f>
        <v/>
      </c>
      <c r="P482" s="54" t="str">
        <f>IF(ISNA(VLOOKUP(A482,法規化學品資料庫!$A$1386:$D$1532,4,FALSE)),"",VLOOKUP(A482,法規化學品資料庫!$A$1386:$D$1532,4,FALSE))</f>
        <v/>
      </c>
      <c r="Q482" s="53" t="str">
        <f>IF(ISNA(VLOOKUP(A482,法規化學品資料庫!$A$1533:$D$1908,4,FALSE)),"",VLOOKUP(A482,法規化學品資料庫!$A$1533:$D$1908,4,FALSE))</f>
        <v/>
      </c>
      <c r="R482" s="70" t="str">
        <f>IF(ISNA(VLOOKUP(A482,法規化學品資料庫!$A$1909:$D$1984,4,FALSE)),"",VLOOKUP(A482,法規化學品資料庫!$A$1909:$D$1984,4,FALSE))</f>
        <v/>
      </c>
    </row>
    <row r="483" spans="1:18" ht="49.5" x14ac:dyDescent="0.25">
      <c r="A483" s="61"/>
      <c r="B483" s="49"/>
      <c r="C483" s="49"/>
      <c r="D483" s="61"/>
      <c r="E483" s="61"/>
      <c r="F483" s="61"/>
      <c r="G483" s="61"/>
      <c r="H483" s="61"/>
      <c r="I483" s="61"/>
      <c r="J483" s="52" t="s">
        <v>1933</v>
      </c>
      <c r="K483" s="53" t="str">
        <f>IF(ISNA(VLOOKUP(A483,法規化學品資料庫!$A$1:$D$1173,4,FALSE)),"",VLOOKUP(A483,法規化學品資料庫!$A$1:$D$1173,4,FALSE))</f>
        <v/>
      </c>
      <c r="L483" s="53" t="str">
        <f>IF(ISNA(VLOOKUP(A483,法規化學品資料庫!$A$1174:$D$1279,4,FALSE)),"",VLOOKUP(A483,法規化學品資料庫!$A$1174:$D$1279,4,FALSE))</f>
        <v/>
      </c>
      <c r="M483" s="53" t="str">
        <f>IF(ISNA(VLOOKUP(A483,法規化學品資料庫!$A$1280:$D$1302,4,FALSE)),"",VLOOKUP(A483,法規化學品資料庫!$A$1280:$D$1302,4,FALSE))</f>
        <v/>
      </c>
      <c r="N483" s="53" t="str">
        <f>IF(ISNA(VLOOKUP(A483,法規化學品資料庫!$A$1303:$D$1327,4,FALSE)),"",VLOOKUP(A483,法規化學品資料庫!$A$1303:$D$1327,4,FALSE))</f>
        <v/>
      </c>
      <c r="O483" s="54" t="str">
        <f>IF(ISNA(VLOOKUP(A483,法規化學品資料庫!$A$1328:$D$1385,4,FALSE)),"",VLOOKUP(A483,法規化學品資料庫!$A$1328:$D$1385,4,FALSE))</f>
        <v/>
      </c>
      <c r="P483" s="54" t="str">
        <f>IF(ISNA(VLOOKUP(A483,法規化學品資料庫!$A$1386:$D$1532,4,FALSE)),"",VLOOKUP(A483,法規化學品資料庫!$A$1386:$D$1532,4,FALSE))</f>
        <v/>
      </c>
      <c r="Q483" s="53" t="str">
        <f>IF(ISNA(VLOOKUP(A483,法規化學品資料庫!$A$1533:$D$1908,4,FALSE)),"",VLOOKUP(A483,法規化學品資料庫!$A$1533:$D$1908,4,FALSE))</f>
        <v/>
      </c>
      <c r="R483" s="70" t="str">
        <f>IF(ISNA(VLOOKUP(A483,法規化學品資料庫!$A$1909:$D$1984,4,FALSE)),"",VLOOKUP(A483,法規化學品資料庫!$A$1909:$D$1984,4,FALSE))</f>
        <v/>
      </c>
    </row>
    <row r="484" spans="1:18" ht="49.5" x14ac:dyDescent="0.25">
      <c r="A484" s="61"/>
      <c r="B484" s="49"/>
      <c r="C484" s="49"/>
      <c r="D484" s="61"/>
      <c r="E484" s="61"/>
      <c r="F484" s="61"/>
      <c r="G484" s="61"/>
      <c r="H484" s="61"/>
      <c r="I484" s="61"/>
      <c r="J484" s="52" t="s">
        <v>1933</v>
      </c>
      <c r="K484" s="53" t="str">
        <f>IF(ISNA(VLOOKUP(A484,法規化學品資料庫!$A$1:$D$1173,4,FALSE)),"",VLOOKUP(A484,法規化學品資料庫!$A$1:$D$1173,4,FALSE))</f>
        <v/>
      </c>
      <c r="L484" s="53" t="str">
        <f>IF(ISNA(VLOOKUP(A484,法規化學品資料庫!$A$1174:$D$1279,4,FALSE)),"",VLOOKUP(A484,法規化學品資料庫!$A$1174:$D$1279,4,FALSE))</f>
        <v/>
      </c>
      <c r="M484" s="53" t="str">
        <f>IF(ISNA(VLOOKUP(A484,法規化學品資料庫!$A$1280:$D$1302,4,FALSE)),"",VLOOKUP(A484,法規化學品資料庫!$A$1280:$D$1302,4,FALSE))</f>
        <v/>
      </c>
      <c r="N484" s="53" t="str">
        <f>IF(ISNA(VLOOKUP(A484,法規化學品資料庫!$A$1303:$D$1327,4,FALSE)),"",VLOOKUP(A484,法規化學品資料庫!$A$1303:$D$1327,4,FALSE))</f>
        <v/>
      </c>
      <c r="O484" s="54" t="str">
        <f>IF(ISNA(VLOOKUP(A484,法規化學品資料庫!$A$1328:$D$1385,4,FALSE)),"",VLOOKUP(A484,法規化學品資料庫!$A$1328:$D$1385,4,FALSE))</f>
        <v/>
      </c>
      <c r="P484" s="54" t="str">
        <f>IF(ISNA(VLOOKUP(A484,法規化學品資料庫!$A$1386:$D$1532,4,FALSE)),"",VLOOKUP(A484,法規化學品資料庫!$A$1386:$D$1532,4,FALSE))</f>
        <v/>
      </c>
      <c r="Q484" s="53" t="str">
        <f>IF(ISNA(VLOOKUP(A484,法規化學品資料庫!$A$1533:$D$1908,4,FALSE)),"",VLOOKUP(A484,法規化學品資料庫!$A$1533:$D$1908,4,FALSE))</f>
        <v/>
      </c>
      <c r="R484" s="70" t="str">
        <f>IF(ISNA(VLOOKUP(A484,法規化學品資料庫!$A$1909:$D$1984,4,FALSE)),"",VLOOKUP(A484,法規化學品資料庫!$A$1909:$D$1984,4,FALSE))</f>
        <v/>
      </c>
    </row>
    <row r="485" spans="1:18" ht="49.5" x14ac:dyDescent="0.25">
      <c r="A485" s="61"/>
      <c r="B485" s="49"/>
      <c r="C485" s="49"/>
      <c r="D485" s="61"/>
      <c r="E485" s="61"/>
      <c r="F485" s="61"/>
      <c r="G485" s="61"/>
      <c r="H485" s="61"/>
      <c r="I485" s="61"/>
      <c r="J485" s="52" t="s">
        <v>1933</v>
      </c>
      <c r="K485" s="53" t="str">
        <f>IF(ISNA(VLOOKUP(A485,法規化學品資料庫!$A$1:$D$1173,4,FALSE)),"",VLOOKUP(A485,法規化學品資料庫!$A$1:$D$1173,4,FALSE))</f>
        <v/>
      </c>
      <c r="L485" s="53" t="str">
        <f>IF(ISNA(VLOOKUP(A485,法規化學品資料庫!$A$1174:$D$1279,4,FALSE)),"",VLOOKUP(A485,法規化學品資料庫!$A$1174:$D$1279,4,FALSE))</f>
        <v/>
      </c>
      <c r="M485" s="53" t="str">
        <f>IF(ISNA(VLOOKUP(A485,法規化學品資料庫!$A$1280:$D$1302,4,FALSE)),"",VLOOKUP(A485,法規化學品資料庫!$A$1280:$D$1302,4,FALSE))</f>
        <v/>
      </c>
      <c r="N485" s="53" t="str">
        <f>IF(ISNA(VLOOKUP(A485,法規化學品資料庫!$A$1303:$D$1327,4,FALSE)),"",VLOOKUP(A485,法規化學品資料庫!$A$1303:$D$1327,4,FALSE))</f>
        <v/>
      </c>
      <c r="O485" s="54" t="str">
        <f>IF(ISNA(VLOOKUP(A485,法規化學品資料庫!$A$1328:$D$1385,4,FALSE)),"",VLOOKUP(A485,法規化學品資料庫!$A$1328:$D$1385,4,FALSE))</f>
        <v/>
      </c>
      <c r="P485" s="54" t="str">
        <f>IF(ISNA(VLOOKUP(A485,法規化學品資料庫!$A$1386:$D$1532,4,FALSE)),"",VLOOKUP(A485,法規化學品資料庫!$A$1386:$D$1532,4,FALSE))</f>
        <v/>
      </c>
      <c r="Q485" s="53" t="str">
        <f>IF(ISNA(VLOOKUP(A485,法規化學品資料庫!$A$1533:$D$1908,4,FALSE)),"",VLOOKUP(A485,法規化學品資料庫!$A$1533:$D$1908,4,FALSE))</f>
        <v/>
      </c>
      <c r="R485" s="70" t="str">
        <f>IF(ISNA(VLOOKUP(A485,法規化學品資料庫!$A$1909:$D$1984,4,FALSE)),"",VLOOKUP(A485,法規化學品資料庫!$A$1909:$D$1984,4,FALSE))</f>
        <v/>
      </c>
    </row>
    <row r="486" spans="1:18" ht="49.5" x14ac:dyDescent="0.25">
      <c r="A486" s="61"/>
      <c r="B486" s="49"/>
      <c r="C486" s="49"/>
      <c r="D486" s="61"/>
      <c r="E486" s="61"/>
      <c r="F486" s="61"/>
      <c r="G486" s="61"/>
      <c r="H486" s="61"/>
      <c r="I486" s="61"/>
      <c r="J486" s="52" t="s">
        <v>1933</v>
      </c>
      <c r="K486" s="53" t="str">
        <f>IF(ISNA(VLOOKUP(A486,法規化學品資料庫!$A$1:$D$1173,4,FALSE)),"",VLOOKUP(A486,法規化學品資料庫!$A$1:$D$1173,4,FALSE))</f>
        <v/>
      </c>
      <c r="L486" s="53" t="str">
        <f>IF(ISNA(VLOOKUP(A486,法規化學品資料庫!$A$1174:$D$1279,4,FALSE)),"",VLOOKUP(A486,法規化學品資料庫!$A$1174:$D$1279,4,FALSE))</f>
        <v/>
      </c>
      <c r="M486" s="53" t="str">
        <f>IF(ISNA(VLOOKUP(A486,法規化學品資料庫!$A$1280:$D$1302,4,FALSE)),"",VLOOKUP(A486,法規化學品資料庫!$A$1280:$D$1302,4,FALSE))</f>
        <v/>
      </c>
      <c r="N486" s="53" t="str">
        <f>IF(ISNA(VLOOKUP(A486,法規化學品資料庫!$A$1303:$D$1327,4,FALSE)),"",VLOOKUP(A486,法規化學品資料庫!$A$1303:$D$1327,4,FALSE))</f>
        <v/>
      </c>
      <c r="O486" s="54" t="str">
        <f>IF(ISNA(VLOOKUP(A486,法規化學品資料庫!$A$1328:$D$1385,4,FALSE)),"",VLOOKUP(A486,法規化學品資料庫!$A$1328:$D$1385,4,FALSE))</f>
        <v/>
      </c>
      <c r="P486" s="54" t="str">
        <f>IF(ISNA(VLOOKUP(A486,法規化學品資料庫!$A$1386:$D$1532,4,FALSE)),"",VLOOKUP(A486,法規化學品資料庫!$A$1386:$D$1532,4,FALSE))</f>
        <v/>
      </c>
      <c r="Q486" s="53" t="str">
        <f>IF(ISNA(VLOOKUP(A486,法規化學品資料庫!$A$1533:$D$1908,4,FALSE)),"",VLOOKUP(A486,法規化學品資料庫!$A$1533:$D$1908,4,FALSE))</f>
        <v/>
      </c>
      <c r="R486" s="70" t="str">
        <f>IF(ISNA(VLOOKUP(A486,法規化學品資料庫!$A$1909:$D$1984,4,FALSE)),"",VLOOKUP(A486,法規化學品資料庫!$A$1909:$D$1984,4,FALSE))</f>
        <v/>
      </c>
    </row>
    <row r="487" spans="1:18" ht="49.5" x14ac:dyDescent="0.25">
      <c r="A487" s="61"/>
      <c r="B487" s="49"/>
      <c r="C487" s="49"/>
      <c r="D487" s="61"/>
      <c r="E487" s="61"/>
      <c r="F487" s="61"/>
      <c r="G487" s="61"/>
      <c r="H487" s="61"/>
      <c r="I487" s="61"/>
      <c r="J487" s="52" t="s">
        <v>1933</v>
      </c>
      <c r="K487" s="53" t="str">
        <f>IF(ISNA(VLOOKUP(A487,法規化學品資料庫!$A$1:$D$1173,4,FALSE)),"",VLOOKUP(A487,法規化學品資料庫!$A$1:$D$1173,4,FALSE))</f>
        <v/>
      </c>
      <c r="L487" s="53" t="str">
        <f>IF(ISNA(VLOOKUP(A487,法規化學品資料庫!$A$1174:$D$1279,4,FALSE)),"",VLOOKUP(A487,法規化學品資料庫!$A$1174:$D$1279,4,FALSE))</f>
        <v/>
      </c>
      <c r="M487" s="53" t="str">
        <f>IF(ISNA(VLOOKUP(A487,法規化學品資料庫!$A$1280:$D$1302,4,FALSE)),"",VLOOKUP(A487,法規化學品資料庫!$A$1280:$D$1302,4,FALSE))</f>
        <v/>
      </c>
      <c r="N487" s="53" t="str">
        <f>IF(ISNA(VLOOKUP(A487,法規化學品資料庫!$A$1303:$D$1327,4,FALSE)),"",VLOOKUP(A487,法規化學品資料庫!$A$1303:$D$1327,4,FALSE))</f>
        <v/>
      </c>
      <c r="O487" s="54" t="str">
        <f>IF(ISNA(VLOOKUP(A487,法規化學品資料庫!$A$1328:$D$1385,4,FALSE)),"",VLOOKUP(A487,法規化學品資料庫!$A$1328:$D$1385,4,FALSE))</f>
        <v/>
      </c>
      <c r="P487" s="54" t="str">
        <f>IF(ISNA(VLOOKUP(A487,法規化學品資料庫!$A$1386:$D$1532,4,FALSE)),"",VLOOKUP(A487,法規化學品資料庫!$A$1386:$D$1532,4,FALSE))</f>
        <v/>
      </c>
      <c r="Q487" s="53" t="str">
        <f>IF(ISNA(VLOOKUP(A487,法規化學品資料庫!$A$1533:$D$1908,4,FALSE)),"",VLOOKUP(A487,法規化學品資料庫!$A$1533:$D$1908,4,FALSE))</f>
        <v/>
      </c>
      <c r="R487" s="70" t="str">
        <f>IF(ISNA(VLOOKUP(A487,法規化學品資料庫!$A$1909:$D$1984,4,FALSE)),"",VLOOKUP(A487,法規化學品資料庫!$A$1909:$D$1984,4,FALSE))</f>
        <v/>
      </c>
    </row>
    <row r="488" spans="1:18" ht="49.5" x14ac:dyDescent="0.25">
      <c r="A488" s="61"/>
      <c r="B488" s="49"/>
      <c r="C488" s="49"/>
      <c r="D488" s="61"/>
      <c r="E488" s="61"/>
      <c r="F488" s="61"/>
      <c r="G488" s="61"/>
      <c r="H488" s="61"/>
      <c r="I488" s="61"/>
      <c r="J488" s="52" t="s">
        <v>1933</v>
      </c>
      <c r="K488" s="53" t="str">
        <f>IF(ISNA(VLOOKUP(A488,法規化學品資料庫!$A$1:$D$1173,4,FALSE)),"",VLOOKUP(A488,法規化學品資料庫!$A$1:$D$1173,4,FALSE))</f>
        <v/>
      </c>
      <c r="L488" s="53" t="str">
        <f>IF(ISNA(VLOOKUP(A488,法規化學品資料庫!$A$1174:$D$1279,4,FALSE)),"",VLOOKUP(A488,法規化學品資料庫!$A$1174:$D$1279,4,FALSE))</f>
        <v/>
      </c>
      <c r="M488" s="53" t="str">
        <f>IF(ISNA(VLOOKUP(A488,法規化學品資料庫!$A$1280:$D$1302,4,FALSE)),"",VLOOKUP(A488,法規化學品資料庫!$A$1280:$D$1302,4,FALSE))</f>
        <v/>
      </c>
      <c r="N488" s="53" t="str">
        <f>IF(ISNA(VLOOKUP(A488,法規化學品資料庫!$A$1303:$D$1327,4,FALSE)),"",VLOOKUP(A488,法規化學品資料庫!$A$1303:$D$1327,4,FALSE))</f>
        <v/>
      </c>
      <c r="O488" s="54" t="str">
        <f>IF(ISNA(VLOOKUP(A488,法規化學品資料庫!$A$1328:$D$1385,4,FALSE)),"",VLOOKUP(A488,法規化學品資料庫!$A$1328:$D$1385,4,FALSE))</f>
        <v/>
      </c>
      <c r="P488" s="54" t="str">
        <f>IF(ISNA(VLOOKUP(A488,法規化學品資料庫!$A$1386:$D$1532,4,FALSE)),"",VLOOKUP(A488,法規化學品資料庫!$A$1386:$D$1532,4,FALSE))</f>
        <v/>
      </c>
      <c r="Q488" s="53" t="str">
        <f>IF(ISNA(VLOOKUP(A488,法規化學品資料庫!$A$1533:$D$1908,4,FALSE)),"",VLOOKUP(A488,法規化學品資料庫!$A$1533:$D$1908,4,FALSE))</f>
        <v/>
      </c>
      <c r="R488" s="70" t="str">
        <f>IF(ISNA(VLOOKUP(A488,法規化學品資料庫!$A$1909:$D$1984,4,FALSE)),"",VLOOKUP(A488,法規化學品資料庫!$A$1909:$D$1984,4,FALSE))</f>
        <v/>
      </c>
    </row>
    <row r="489" spans="1:18" ht="49.5" x14ac:dyDescent="0.25">
      <c r="A489" s="61"/>
      <c r="B489" s="49"/>
      <c r="C489" s="49"/>
      <c r="D489" s="61"/>
      <c r="E489" s="61"/>
      <c r="F489" s="61"/>
      <c r="G489" s="61"/>
      <c r="H489" s="61"/>
      <c r="I489" s="61"/>
      <c r="J489" s="52" t="s">
        <v>1933</v>
      </c>
      <c r="K489" s="53" t="str">
        <f>IF(ISNA(VLOOKUP(A489,法規化學品資料庫!$A$1:$D$1173,4,FALSE)),"",VLOOKUP(A489,法規化學品資料庫!$A$1:$D$1173,4,FALSE))</f>
        <v/>
      </c>
      <c r="L489" s="53" t="str">
        <f>IF(ISNA(VLOOKUP(A489,法規化學品資料庫!$A$1174:$D$1279,4,FALSE)),"",VLOOKUP(A489,法規化學品資料庫!$A$1174:$D$1279,4,FALSE))</f>
        <v/>
      </c>
      <c r="M489" s="53" t="str">
        <f>IF(ISNA(VLOOKUP(A489,法規化學品資料庫!$A$1280:$D$1302,4,FALSE)),"",VLOOKUP(A489,法規化學品資料庫!$A$1280:$D$1302,4,FALSE))</f>
        <v/>
      </c>
      <c r="N489" s="53" t="str">
        <f>IF(ISNA(VLOOKUP(A489,法規化學品資料庫!$A$1303:$D$1327,4,FALSE)),"",VLOOKUP(A489,法規化學品資料庫!$A$1303:$D$1327,4,FALSE))</f>
        <v/>
      </c>
      <c r="O489" s="54" t="str">
        <f>IF(ISNA(VLOOKUP(A489,法規化學品資料庫!$A$1328:$D$1385,4,FALSE)),"",VLOOKUP(A489,法規化學品資料庫!$A$1328:$D$1385,4,FALSE))</f>
        <v/>
      </c>
      <c r="P489" s="54" t="str">
        <f>IF(ISNA(VLOOKUP(A489,法規化學品資料庫!$A$1386:$D$1532,4,FALSE)),"",VLOOKUP(A489,法規化學品資料庫!$A$1386:$D$1532,4,FALSE))</f>
        <v/>
      </c>
      <c r="Q489" s="53" t="str">
        <f>IF(ISNA(VLOOKUP(A489,法規化學品資料庫!$A$1533:$D$1908,4,FALSE)),"",VLOOKUP(A489,法規化學品資料庫!$A$1533:$D$1908,4,FALSE))</f>
        <v/>
      </c>
      <c r="R489" s="70" t="str">
        <f>IF(ISNA(VLOOKUP(A489,法規化學品資料庫!$A$1909:$D$1984,4,FALSE)),"",VLOOKUP(A489,法規化學品資料庫!$A$1909:$D$1984,4,FALSE))</f>
        <v/>
      </c>
    </row>
    <row r="490" spans="1:18" ht="49.5" x14ac:dyDescent="0.25">
      <c r="A490" s="61"/>
      <c r="B490" s="49"/>
      <c r="C490" s="49"/>
      <c r="D490" s="61"/>
      <c r="E490" s="61"/>
      <c r="F490" s="61"/>
      <c r="G490" s="61"/>
      <c r="H490" s="61"/>
      <c r="I490" s="61"/>
      <c r="J490" s="52" t="s">
        <v>1933</v>
      </c>
      <c r="K490" s="53" t="str">
        <f>IF(ISNA(VLOOKUP(A490,法規化學品資料庫!$A$1:$D$1173,4,FALSE)),"",VLOOKUP(A490,法規化學品資料庫!$A$1:$D$1173,4,FALSE))</f>
        <v/>
      </c>
      <c r="L490" s="53" t="str">
        <f>IF(ISNA(VLOOKUP(A490,法規化學品資料庫!$A$1174:$D$1279,4,FALSE)),"",VLOOKUP(A490,法規化學品資料庫!$A$1174:$D$1279,4,FALSE))</f>
        <v/>
      </c>
      <c r="M490" s="53" t="str">
        <f>IF(ISNA(VLOOKUP(A490,法規化學品資料庫!$A$1280:$D$1302,4,FALSE)),"",VLOOKUP(A490,法規化學品資料庫!$A$1280:$D$1302,4,FALSE))</f>
        <v/>
      </c>
      <c r="N490" s="53" t="str">
        <f>IF(ISNA(VLOOKUP(A490,法規化學品資料庫!$A$1303:$D$1327,4,FALSE)),"",VLOOKUP(A490,法規化學品資料庫!$A$1303:$D$1327,4,FALSE))</f>
        <v/>
      </c>
      <c r="O490" s="54" t="str">
        <f>IF(ISNA(VLOOKUP(A490,法規化學品資料庫!$A$1328:$D$1385,4,FALSE)),"",VLOOKUP(A490,法規化學品資料庫!$A$1328:$D$1385,4,FALSE))</f>
        <v/>
      </c>
      <c r="P490" s="54" t="str">
        <f>IF(ISNA(VLOOKUP(A490,法規化學品資料庫!$A$1386:$D$1532,4,FALSE)),"",VLOOKUP(A490,法規化學品資料庫!$A$1386:$D$1532,4,FALSE))</f>
        <v/>
      </c>
      <c r="Q490" s="53" t="str">
        <f>IF(ISNA(VLOOKUP(A490,法規化學品資料庫!$A$1533:$D$1908,4,FALSE)),"",VLOOKUP(A490,法規化學品資料庫!$A$1533:$D$1908,4,FALSE))</f>
        <v/>
      </c>
      <c r="R490" s="70" t="str">
        <f>IF(ISNA(VLOOKUP(A490,法規化學品資料庫!$A$1909:$D$1984,4,FALSE)),"",VLOOKUP(A490,法規化學品資料庫!$A$1909:$D$1984,4,FALSE))</f>
        <v/>
      </c>
    </row>
    <row r="491" spans="1:18" ht="49.5" x14ac:dyDescent="0.25">
      <c r="A491" s="61"/>
      <c r="B491" s="49"/>
      <c r="C491" s="49"/>
      <c r="D491" s="61"/>
      <c r="E491" s="61"/>
      <c r="F491" s="61"/>
      <c r="G491" s="61"/>
      <c r="H491" s="61"/>
      <c r="I491" s="61"/>
      <c r="J491" s="52" t="s">
        <v>1933</v>
      </c>
      <c r="K491" s="53" t="str">
        <f>IF(ISNA(VLOOKUP(A491,法規化學品資料庫!$A$1:$D$1173,4,FALSE)),"",VLOOKUP(A491,法規化學品資料庫!$A$1:$D$1173,4,FALSE))</f>
        <v/>
      </c>
      <c r="L491" s="53" t="str">
        <f>IF(ISNA(VLOOKUP(A491,法規化學品資料庫!$A$1174:$D$1279,4,FALSE)),"",VLOOKUP(A491,法規化學品資料庫!$A$1174:$D$1279,4,FALSE))</f>
        <v/>
      </c>
      <c r="M491" s="53" t="str">
        <f>IF(ISNA(VLOOKUP(A491,法規化學品資料庫!$A$1280:$D$1302,4,FALSE)),"",VLOOKUP(A491,法規化學品資料庫!$A$1280:$D$1302,4,FALSE))</f>
        <v/>
      </c>
      <c r="N491" s="53" t="str">
        <f>IF(ISNA(VLOOKUP(A491,法規化學品資料庫!$A$1303:$D$1327,4,FALSE)),"",VLOOKUP(A491,法規化學品資料庫!$A$1303:$D$1327,4,FALSE))</f>
        <v/>
      </c>
      <c r="O491" s="54" t="str">
        <f>IF(ISNA(VLOOKUP(A491,法規化學品資料庫!$A$1328:$D$1385,4,FALSE)),"",VLOOKUP(A491,法規化學品資料庫!$A$1328:$D$1385,4,FALSE))</f>
        <v/>
      </c>
      <c r="P491" s="54" t="str">
        <f>IF(ISNA(VLOOKUP(A491,法規化學品資料庫!$A$1386:$D$1532,4,FALSE)),"",VLOOKUP(A491,法規化學品資料庫!$A$1386:$D$1532,4,FALSE))</f>
        <v/>
      </c>
      <c r="Q491" s="53" t="str">
        <f>IF(ISNA(VLOOKUP(A491,法規化學品資料庫!$A$1533:$D$1908,4,FALSE)),"",VLOOKUP(A491,法規化學品資料庫!$A$1533:$D$1908,4,FALSE))</f>
        <v/>
      </c>
      <c r="R491" s="70" t="str">
        <f>IF(ISNA(VLOOKUP(A491,法規化學品資料庫!$A$1909:$D$1984,4,FALSE)),"",VLOOKUP(A491,法規化學品資料庫!$A$1909:$D$1984,4,FALSE))</f>
        <v/>
      </c>
    </row>
    <row r="492" spans="1:18" ht="49.5" x14ac:dyDescent="0.25">
      <c r="A492" s="61"/>
      <c r="B492" s="49"/>
      <c r="C492" s="49"/>
      <c r="D492" s="61"/>
      <c r="E492" s="61"/>
      <c r="F492" s="61"/>
      <c r="G492" s="61"/>
      <c r="H492" s="61"/>
      <c r="I492" s="61"/>
      <c r="J492" s="52" t="s">
        <v>1933</v>
      </c>
      <c r="K492" s="53" t="str">
        <f>IF(ISNA(VLOOKUP(A492,法規化學品資料庫!$A$1:$D$1173,4,FALSE)),"",VLOOKUP(A492,法規化學品資料庫!$A$1:$D$1173,4,FALSE))</f>
        <v/>
      </c>
      <c r="L492" s="53" t="str">
        <f>IF(ISNA(VLOOKUP(A492,法規化學品資料庫!$A$1174:$D$1279,4,FALSE)),"",VLOOKUP(A492,法規化學品資料庫!$A$1174:$D$1279,4,FALSE))</f>
        <v/>
      </c>
      <c r="M492" s="53" t="str">
        <f>IF(ISNA(VLOOKUP(A492,法規化學品資料庫!$A$1280:$D$1302,4,FALSE)),"",VLOOKUP(A492,法規化學品資料庫!$A$1280:$D$1302,4,FALSE))</f>
        <v/>
      </c>
      <c r="N492" s="53" t="str">
        <f>IF(ISNA(VLOOKUP(A492,法規化學品資料庫!$A$1303:$D$1327,4,FALSE)),"",VLOOKUP(A492,法規化學品資料庫!$A$1303:$D$1327,4,FALSE))</f>
        <v/>
      </c>
      <c r="O492" s="54" t="str">
        <f>IF(ISNA(VLOOKUP(A492,法規化學品資料庫!$A$1328:$D$1385,4,FALSE)),"",VLOOKUP(A492,法規化學品資料庫!$A$1328:$D$1385,4,FALSE))</f>
        <v/>
      </c>
      <c r="P492" s="54" t="str">
        <f>IF(ISNA(VLOOKUP(A492,法規化學品資料庫!$A$1386:$D$1532,4,FALSE)),"",VLOOKUP(A492,法規化學品資料庫!$A$1386:$D$1532,4,FALSE))</f>
        <v/>
      </c>
      <c r="Q492" s="53" t="str">
        <f>IF(ISNA(VLOOKUP(A492,法規化學品資料庫!$A$1533:$D$1908,4,FALSE)),"",VLOOKUP(A492,法規化學品資料庫!$A$1533:$D$1908,4,FALSE))</f>
        <v/>
      </c>
      <c r="R492" s="70" t="str">
        <f>IF(ISNA(VLOOKUP(A492,法規化學品資料庫!$A$1909:$D$1984,4,FALSE)),"",VLOOKUP(A492,法規化學品資料庫!$A$1909:$D$1984,4,FALSE))</f>
        <v/>
      </c>
    </row>
    <row r="493" spans="1:18" ht="49.5" x14ac:dyDescent="0.25">
      <c r="A493" s="61"/>
      <c r="B493" s="49"/>
      <c r="C493" s="49"/>
      <c r="D493" s="61"/>
      <c r="E493" s="61"/>
      <c r="F493" s="61"/>
      <c r="G493" s="61"/>
      <c r="H493" s="61"/>
      <c r="I493" s="61"/>
      <c r="J493" s="52" t="s">
        <v>1933</v>
      </c>
      <c r="K493" s="53" t="str">
        <f>IF(ISNA(VLOOKUP(A493,法規化學品資料庫!$A$1:$D$1173,4,FALSE)),"",VLOOKUP(A493,法規化學品資料庫!$A$1:$D$1173,4,FALSE))</f>
        <v/>
      </c>
      <c r="L493" s="53" t="str">
        <f>IF(ISNA(VLOOKUP(A493,法規化學品資料庫!$A$1174:$D$1279,4,FALSE)),"",VLOOKUP(A493,法規化學品資料庫!$A$1174:$D$1279,4,FALSE))</f>
        <v/>
      </c>
      <c r="M493" s="53" t="str">
        <f>IF(ISNA(VLOOKUP(A493,法規化學品資料庫!$A$1280:$D$1302,4,FALSE)),"",VLOOKUP(A493,法規化學品資料庫!$A$1280:$D$1302,4,FALSE))</f>
        <v/>
      </c>
      <c r="N493" s="53" t="str">
        <f>IF(ISNA(VLOOKUP(A493,法規化學品資料庫!$A$1303:$D$1327,4,FALSE)),"",VLOOKUP(A493,法規化學品資料庫!$A$1303:$D$1327,4,FALSE))</f>
        <v/>
      </c>
      <c r="O493" s="54" t="str">
        <f>IF(ISNA(VLOOKUP(A493,法規化學品資料庫!$A$1328:$D$1385,4,FALSE)),"",VLOOKUP(A493,法規化學品資料庫!$A$1328:$D$1385,4,FALSE))</f>
        <v/>
      </c>
      <c r="P493" s="54" t="str">
        <f>IF(ISNA(VLOOKUP(A493,法規化學品資料庫!$A$1386:$D$1532,4,FALSE)),"",VLOOKUP(A493,法規化學品資料庫!$A$1386:$D$1532,4,FALSE))</f>
        <v/>
      </c>
      <c r="Q493" s="53" t="str">
        <f>IF(ISNA(VLOOKUP(A493,法規化學品資料庫!$A$1533:$D$1908,4,FALSE)),"",VLOOKUP(A493,法規化學品資料庫!$A$1533:$D$1908,4,FALSE))</f>
        <v/>
      </c>
      <c r="R493" s="70" t="str">
        <f>IF(ISNA(VLOOKUP(A493,法規化學品資料庫!$A$1909:$D$1984,4,FALSE)),"",VLOOKUP(A493,法規化學品資料庫!$A$1909:$D$1984,4,FALSE))</f>
        <v/>
      </c>
    </row>
    <row r="494" spans="1:18" ht="49.5" x14ac:dyDescent="0.25">
      <c r="A494" s="61"/>
      <c r="B494" s="49"/>
      <c r="C494" s="49"/>
      <c r="D494" s="61"/>
      <c r="E494" s="61"/>
      <c r="F494" s="61"/>
      <c r="G494" s="61"/>
      <c r="H494" s="61"/>
      <c r="I494" s="61"/>
      <c r="J494" s="52" t="s">
        <v>1933</v>
      </c>
      <c r="K494" s="53" t="str">
        <f>IF(ISNA(VLOOKUP(A494,法規化學品資料庫!$A$1:$D$1173,4,FALSE)),"",VLOOKUP(A494,法規化學品資料庫!$A$1:$D$1173,4,FALSE))</f>
        <v/>
      </c>
      <c r="L494" s="53" t="str">
        <f>IF(ISNA(VLOOKUP(A494,法規化學品資料庫!$A$1174:$D$1279,4,FALSE)),"",VLOOKUP(A494,法規化學品資料庫!$A$1174:$D$1279,4,FALSE))</f>
        <v/>
      </c>
      <c r="M494" s="53" t="str">
        <f>IF(ISNA(VLOOKUP(A494,法規化學品資料庫!$A$1280:$D$1302,4,FALSE)),"",VLOOKUP(A494,法規化學品資料庫!$A$1280:$D$1302,4,FALSE))</f>
        <v/>
      </c>
      <c r="N494" s="53" t="str">
        <f>IF(ISNA(VLOOKUP(A494,法規化學品資料庫!$A$1303:$D$1327,4,FALSE)),"",VLOOKUP(A494,法規化學品資料庫!$A$1303:$D$1327,4,FALSE))</f>
        <v/>
      </c>
      <c r="O494" s="54" t="str">
        <f>IF(ISNA(VLOOKUP(A494,法規化學品資料庫!$A$1328:$D$1385,4,FALSE)),"",VLOOKUP(A494,法規化學品資料庫!$A$1328:$D$1385,4,FALSE))</f>
        <v/>
      </c>
      <c r="P494" s="54" t="str">
        <f>IF(ISNA(VLOOKUP(A494,法規化學品資料庫!$A$1386:$D$1532,4,FALSE)),"",VLOOKUP(A494,法規化學品資料庫!$A$1386:$D$1532,4,FALSE))</f>
        <v/>
      </c>
      <c r="Q494" s="53" t="str">
        <f>IF(ISNA(VLOOKUP(A494,法規化學品資料庫!$A$1533:$D$1908,4,FALSE)),"",VLOOKUP(A494,法規化學品資料庫!$A$1533:$D$1908,4,FALSE))</f>
        <v/>
      </c>
      <c r="R494" s="70" t="str">
        <f>IF(ISNA(VLOOKUP(A494,法規化學品資料庫!$A$1909:$D$1984,4,FALSE)),"",VLOOKUP(A494,法規化學品資料庫!$A$1909:$D$1984,4,FALSE))</f>
        <v/>
      </c>
    </row>
    <row r="495" spans="1:18" ht="49.5" x14ac:dyDescent="0.25">
      <c r="A495" s="61"/>
      <c r="B495" s="49"/>
      <c r="C495" s="49"/>
      <c r="D495" s="61"/>
      <c r="E495" s="61"/>
      <c r="F495" s="61"/>
      <c r="G495" s="61"/>
      <c r="H495" s="61"/>
      <c r="I495" s="61"/>
      <c r="J495" s="52" t="s">
        <v>1933</v>
      </c>
      <c r="K495" s="53" t="str">
        <f>IF(ISNA(VLOOKUP(A495,法規化學品資料庫!$A$1:$D$1173,4,FALSE)),"",VLOOKUP(A495,法規化學品資料庫!$A$1:$D$1173,4,FALSE))</f>
        <v/>
      </c>
      <c r="L495" s="53" t="str">
        <f>IF(ISNA(VLOOKUP(A495,法規化學品資料庫!$A$1174:$D$1279,4,FALSE)),"",VLOOKUP(A495,法規化學品資料庫!$A$1174:$D$1279,4,FALSE))</f>
        <v/>
      </c>
      <c r="M495" s="53" t="str">
        <f>IF(ISNA(VLOOKUP(A495,法規化學品資料庫!$A$1280:$D$1302,4,FALSE)),"",VLOOKUP(A495,法規化學品資料庫!$A$1280:$D$1302,4,FALSE))</f>
        <v/>
      </c>
      <c r="N495" s="53" t="str">
        <f>IF(ISNA(VLOOKUP(A495,法規化學品資料庫!$A$1303:$D$1327,4,FALSE)),"",VLOOKUP(A495,法規化學品資料庫!$A$1303:$D$1327,4,FALSE))</f>
        <v/>
      </c>
      <c r="O495" s="54" t="str">
        <f>IF(ISNA(VLOOKUP(A495,法規化學品資料庫!$A$1328:$D$1385,4,FALSE)),"",VLOOKUP(A495,法規化學品資料庫!$A$1328:$D$1385,4,FALSE))</f>
        <v/>
      </c>
      <c r="P495" s="54" t="str">
        <f>IF(ISNA(VLOOKUP(A495,法規化學品資料庫!$A$1386:$D$1532,4,FALSE)),"",VLOOKUP(A495,法規化學品資料庫!$A$1386:$D$1532,4,FALSE))</f>
        <v/>
      </c>
      <c r="Q495" s="53" t="str">
        <f>IF(ISNA(VLOOKUP(A495,法規化學品資料庫!$A$1533:$D$1908,4,FALSE)),"",VLOOKUP(A495,法規化學品資料庫!$A$1533:$D$1908,4,FALSE))</f>
        <v/>
      </c>
      <c r="R495" s="70" t="str">
        <f>IF(ISNA(VLOOKUP(A495,法規化學品資料庫!$A$1909:$D$1984,4,FALSE)),"",VLOOKUP(A495,法規化學品資料庫!$A$1909:$D$1984,4,FALSE))</f>
        <v/>
      </c>
    </row>
    <row r="496" spans="1:18" ht="49.5" x14ac:dyDescent="0.25">
      <c r="A496" s="61"/>
      <c r="B496" s="49"/>
      <c r="C496" s="49"/>
      <c r="D496" s="61"/>
      <c r="E496" s="61"/>
      <c r="F496" s="61"/>
      <c r="G496" s="61"/>
      <c r="H496" s="61"/>
      <c r="I496" s="61"/>
      <c r="J496" s="52" t="s">
        <v>1933</v>
      </c>
      <c r="K496" s="53" t="str">
        <f>IF(ISNA(VLOOKUP(A496,法規化學品資料庫!$A$1:$D$1173,4,FALSE)),"",VLOOKUP(A496,法規化學品資料庫!$A$1:$D$1173,4,FALSE))</f>
        <v/>
      </c>
      <c r="L496" s="53" t="str">
        <f>IF(ISNA(VLOOKUP(A496,法規化學品資料庫!$A$1174:$D$1279,4,FALSE)),"",VLOOKUP(A496,法規化學品資料庫!$A$1174:$D$1279,4,FALSE))</f>
        <v/>
      </c>
      <c r="M496" s="53" t="str">
        <f>IF(ISNA(VLOOKUP(A496,法規化學品資料庫!$A$1280:$D$1302,4,FALSE)),"",VLOOKUP(A496,法規化學品資料庫!$A$1280:$D$1302,4,FALSE))</f>
        <v/>
      </c>
      <c r="N496" s="53" t="str">
        <f>IF(ISNA(VLOOKUP(A496,法規化學品資料庫!$A$1303:$D$1327,4,FALSE)),"",VLOOKUP(A496,法規化學品資料庫!$A$1303:$D$1327,4,FALSE))</f>
        <v/>
      </c>
      <c r="O496" s="54" t="str">
        <f>IF(ISNA(VLOOKUP(A496,法規化學品資料庫!$A$1328:$D$1385,4,FALSE)),"",VLOOKUP(A496,法規化學品資料庫!$A$1328:$D$1385,4,FALSE))</f>
        <v/>
      </c>
      <c r="P496" s="54" t="str">
        <f>IF(ISNA(VLOOKUP(A496,法規化學品資料庫!$A$1386:$D$1532,4,FALSE)),"",VLOOKUP(A496,法規化學品資料庫!$A$1386:$D$1532,4,FALSE))</f>
        <v/>
      </c>
      <c r="Q496" s="53" t="str">
        <f>IF(ISNA(VLOOKUP(A496,法規化學品資料庫!$A$1533:$D$1908,4,FALSE)),"",VLOOKUP(A496,法規化學品資料庫!$A$1533:$D$1908,4,FALSE))</f>
        <v/>
      </c>
      <c r="R496" s="70" t="str">
        <f>IF(ISNA(VLOOKUP(A496,法規化學品資料庫!$A$1909:$D$1984,4,FALSE)),"",VLOOKUP(A496,法規化學品資料庫!$A$1909:$D$1984,4,FALSE))</f>
        <v/>
      </c>
    </row>
    <row r="497" spans="1:18" ht="49.5" x14ac:dyDescent="0.25">
      <c r="A497" s="61"/>
      <c r="B497" s="49"/>
      <c r="C497" s="49"/>
      <c r="D497" s="61"/>
      <c r="E497" s="61"/>
      <c r="F497" s="61"/>
      <c r="G497" s="61"/>
      <c r="H497" s="61"/>
      <c r="I497" s="61"/>
      <c r="J497" s="52" t="s">
        <v>1933</v>
      </c>
      <c r="K497" s="53" t="str">
        <f>IF(ISNA(VLOOKUP(A497,法規化學品資料庫!$A$1:$D$1173,4,FALSE)),"",VLOOKUP(A497,法規化學品資料庫!$A$1:$D$1173,4,FALSE))</f>
        <v/>
      </c>
      <c r="L497" s="53" t="str">
        <f>IF(ISNA(VLOOKUP(A497,法規化學品資料庫!$A$1174:$D$1279,4,FALSE)),"",VLOOKUP(A497,法規化學品資料庫!$A$1174:$D$1279,4,FALSE))</f>
        <v/>
      </c>
      <c r="M497" s="53" t="str">
        <f>IF(ISNA(VLOOKUP(A497,法規化學品資料庫!$A$1280:$D$1302,4,FALSE)),"",VLOOKUP(A497,法規化學品資料庫!$A$1280:$D$1302,4,FALSE))</f>
        <v/>
      </c>
      <c r="N497" s="53" t="str">
        <f>IF(ISNA(VLOOKUP(A497,法規化學品資料庫!$A$1303:$D$1327,4,FALSE)),"",VLOOKUP(A497,法規化學品資料庫!$A$1303:$D$1327,4,FALSE))</f>
        <v/>
      </c>
      <c r="O497" s="54" t="str">
        <f>IF(ISNA(VLOOKUP(A497,法規化學品資料庫!$A$1328:$D$1385,4,FALSE)),"",VLOOKUP(A497,法規化學品資料庫!$A$1328:$D$1385,4,FALSE))</f>
        <v/>
      </c>
      <c r="P497" s="54" t="str">
        <f>IF(ISNA(VLOOKUP(A497,法規化學品資料庫!$A$1386:$D$1532,4,FALSE)),"",VLOOKUP(A497,法規化學品資料庫!$A$1386:$D$1532,4,FALSE))</f>
        <v/>
      </c>
      <c r="Q497" s="53" t="str">
        <f>IF(ISNA(VLOOKUP(A497,法規化學品資料庫!$A$1533:$D$1908,4,FALSE)),"",VLOOKUP(A497,法規化學品資料庫!$A$1533:$D$1908,4,FALSE))</f>
        <v/>
      </c>
      <c r="R497" s="70" t="str">
        <f>IF(ISNA(VLOOKUP(A497,法規化學品資料庫!$A$1909:$D$1984,4,FALSE)),"",VLOOKUP(A497,法規化學品資料庫!$A$1909:$D$1984,4,FALSE))</f>
        <v/>
      </c>
    </row>
    <row r="498" spans="1:18" ht="49.5" x14ac:dyDescent="0.25">
      <c r="A498" s="61"/>
      <c r="B498" s="49"/>
      <c r="C498" s="49"/>
      <c r="D498" s="61"/>
      <c r="E498" s="61"/>
      <c r="F498" s="61"/>
      <c r="G498" s="61"/>
      <c r="H498" s="61"/>
      <c r="I498" s="61"/>
      <c r="J498" s="52" t="s">
        <v>1933</v>
      </c>
      <c r="K498" s="53" t="str">
        <f>IF(ISNA(VLOOKUP(A498,法規化學品資料庫!$A$1:$D$1173,4,FALSE)),"",VLOOKUP(A498,法規化學品資料庫!$A$1:$D$1173,4,FALSE))</f>
        <v/>
      </c>
      <c r="L498" s="53" t="str">
        <f>IF(ISNA(VLOOKUP(A498,法規化學品資料庫!$A$1174:$D$1279,4,FALSE)),"",VLOOKUP(A498,法規化學品資料庫!$A$1174:$D$1279,4,FALSE))</f>
        <v/>
      </c>
      <c r="M498" s="53" t="str">
        <f>IF(ISNA(VLOOKUP(A498,法規化學品資料庫!$A$1280:$D$1302,4,FALSE)),"",VLOOKUP(A498,法規化學品資料庫!$A$1280:$D$1302,4,FALSE))</f>
        <v/>
      </c>
      <c r="N498" s="53" t="str">
        <f>IF(ISNA(VLOOKUP(A498,法規化學品資料庫!$A$1303:$D$1327,4,FALSE)),"",VLOOKUP(A498,法規化學品資料庫!$A$1303:$D$1327,4,FALSE))</f>
        <v/>
      </c>
      <c r="O498" s="54" t="str">
        <f>IF(ISNA(VLOOKUP(A498,法規化學品資料庫!$A$1328:$D$1385,4,FALSE)),"",VLOOKUP(A498,法規化學品資料庫!$A$1328:$D$1385,4,FALSE))</f>
        <v/>
      </c>
      <c r="P498" s="54" t="str">
        <f>IF(ISNA(VLOOKUP(A498,法規化學品資料庫!$A$1386:$D$1532,4,FALSE)),"",VLOOKUP(A498,法規化學品資料庫!$A$1386:$D$1532,4,FALSE))</f>
        <v/>
      </c>
      <c r="Q498" s="53" t="str">
        <f>IF(ISNA(VLOOKUP(A498,法規化學品資料庫!$A$1533:$D$1908,4,FALSE)),"",VLOOKUP(A498,法規化學品資料庫!$A$1533:$D$1908,4,FALSE))</f>
        <v/>
      </c>
      <c r="R498" s="70" t="str">
        <f>IF(ISNA(VLOOKUP(A498,法規化學品資料庫!$A$1909:$D$1984,4,FALSE)),"",VLOOKUP(A498,法規化學品資料庫!$A$1909:$D$1984,4,FALSE))</f>
        <v/>
      </c>
    </row>
    <row r="499" spans="1:18" ht="49.5" x14ac:dyDescent="0.25">
      <c r="A499" s="61"/>
      <c r="B499" s="49"/>
      <c r="C499" s="49"/>
      <c r="D499" s="61"/>
      <c r="E499" s="61"/>
      <c r="F499" s="61"/>
      <c r="G499" s="61"/>
      <c r="H499" s="61"/>
      <c r="I499" s="61"/>
      <c r="J499" s="52" t="s">
        <v>1933</v>
      </c>
      <c r="K499" s="53" t="str">
        <f>IF(ISNA(VLOOKUP(A499,法規化學品資料庫!$A$1:$D$1173,4,FALSE)),"",VLOOKUP(A499,法規化學品資料庫!$A$1:$D$1173,4,FALSE))</f>
        <v/>
      </c>
      <c r="L499" s="53" t="str">
        <f>IF(ISNA(VLOOKUP(A499,法規化學品資料庫!$A$1174:$D$1279,4,FALSE)),"",VLOOKUP(A499,法規化學品資料庫!$A$1174:$D$1279,4,FALSE))</f>
        <v/>
      </c>
      <c r="M499" s="53" t="str">
        <f>IF(ISNA(VLOOKUP(A499,法規化學品資料庫!$A$1280:$D$1302,4,FALSE)),"",VLOOKUP(A499,法規化學品資料庫!$A$1280:$D$1302,4,FALSE))</f>
        <v/>
      </c>
      <c r="N499" s="53" t="str">
        <f>IF(ISNA(VLOOKUP(A499,法規化學品資料庫!$A$1303:$D$1327,4,FALSE)),"",VLOOKUP(A499,法規化學品資料庫!$A$1303:$D$1327,4,FALSE))</f>
        <v/>
      </c>
      <c r="O499" s="54" t="str">
        <f>IF(ISNA(VLOOKUP(A499,法規化學品資料庫!$A$1328:$D$1385,4,FALSE)),"",VLOOKUP(A499,法規化學品資料庫!$A$1328:$D$1385,4,FALSE))</f>
        <v/>
      </c>
      <c r="P499" s="54" t="str">
        <f>IF(ISNA(VLOOKUP(A499,法規化學品資料庫!$A$1386:$D$1532,4,FALSE)),"",VLOOKUP(A499,法規化學品資料庫!$A$1386:$D$1532,4,FALSE))</f>
        <v/>
      </c>
      <c r="Q499" s="53" t="str">
        <f>IF(ISNA(VLOOKUP(A499,法規化學品資料庫!$A$1533:$D$1908,4,FALSE)),"",VLOOKUP(A499,法規化學品資料庫!$A$1533:$D$1908,4,FALSE))</f>
        <v/>
      </c>
      <c r="R499" s="70" t="str">
        <f>IF(ISNA(VLOOKUP(A499,法規化學品資料庫!$A$1909:$D$1984,4,FALSE)),"",VLOOKUP(A499,法規化學品資料庫!$A$1909:$D$1984,4,FALSE))</f>
        <v/>
      </c>
    </row>
    <row r="500" spans="1:18" ht="49.5" x14ac:dyDescent="0.25">
      <c r="A500" s="61"/>
      <c r="B500" s="49"/>
      <c r="C500" s="49"/>
      <c r="D500" s="61"/>
      <c r="E500" s="61"/>
      <c r="F500" s="61"/>
      <c r="G500" s="61"/>
      <c r="H500" s="61"/>
      <c r="I500" s="61"/>
      <c r="J500" s="52" t="s">
        <v>1933</v>
      </c>
      <c r="K500" s="53" t="str">
        <f>IF(ISNA(VLOOKUP(A500,法規化學品資料庫!$A$1:$D$1173,4,FALSE)),"",VLOOKUP(A500,法規化學品資料庫!$A$1:$D$1173,4,FALSE))</f>
        <v/>
      </c>
      <c r="L500" s="53" t="str">
        <f>IF(ISNA(VLOOKUP(A500,法規化學品資料庫!$A$1174:$D$1279,4,FALSE)),"",VLOOKUP(A500,法規化學品資料庫!$A$1174:$D$1279,4,FALSE))</f>
        <v/>
      </c>
      <c r="M500" s="53" t="str">
        <f>IF(ISNA(VLOOKUP(A500,法規化學品資料庫!$A$1280:$D$1302,4,FALSE)),"",VLOOKUP(A500,法規化學品資料庫!$A$1280:$D$1302,4,FALSE))</f>
        <v/>
      </c>
      <c r="N500" s="53" t="str">
        <f>IF(ISNA(VLOOKUP(A500,法規化學品資料庫!$A$1303:$D$1327,4,FALSE)),"",VLOOKUP(A500,法規化學品資料庫!$A$1303:$D$1327,4,FALSE))</f>
        <v/>
      </c>
      <c r="O500" s="54" t="str">
        <f>IF(ISNA(VLOOKUP(A500,法規化學品資料庫!$A$1328:$D$1385,4,FALSE)),"",VLOOKUP(A500,法規化學品資料庫!$A$1328:$D$1385,4,FALSE))</f>
        <v/>
      </c>
      <c r="P500" s="54" t="str">
        <f>IF(ISNA(VLOOKUP(A500,法規化學品資料庫!$A$1386:$D$1532,4,FALSE)),"",VLOOKUP(A500,法規化學品資料庫!$A$1386:$D$1532,4,FALSE))</f>
        <v/>
      </c>
      <c r="Q500" s="53" t="str">
        <f>IF(ISNA(VLOOKUP(A500,法規化學品資料庫!$A$1533:$D$1908,4,FALSE)),"",VLOOKUP(A500,法規化學品資料庫!$A$1533:$D$1908,4,FALSE))</f>
        <v/>
      </c>
      <c r="R500" s="70" t="str">
        <f>IF(ISNA(VLOOKUP(A500,法規化學品資料庫!$A$1909:$D$1984,4,FALSE)),"",VLOOKUP(A500,法規化學品資料庫!$A$1909:$D$1984,4,FALSE))</f>
        <v/>
      </c>
    </row>
    <row r="501" spans="1:18" ht="49.5" x14ac:dyDescent="0.25">
      <c r="A501" s="61"/>
      <c r="B501" s="49"/>
      <c r="C501" s="49"/>
      <c r="D501" s="61"/>
      <c r="E501" s="61"/>
      <c r="F501" s="61"/>
      <c r="G501" s="61"/>
      <c r="H501" s="61"/>
      <c r="I501" s="61"/>
      <c r="J501" s="52" t="s">
        <v>1933</v>
      </c>
      <c r="K501" s="53" t="str">
        <f>IF(ISNA(VLOOKUP(A501,法規化學品資料庫!$A$1:$D$1173,4,FALSE)),"",VLOOKUP(A501,法規化學品資料庫!$A$1:$D$1173,4,FALSE))</f>
        <v/>
      </c>
      <c r="L501" s="53" t="str">
        <f>IF(ISNA(VLOOKUP(A501,法規化學品資料庫!$A$1174:$D$1279,4,FALSE)),"",VLOOKUP(A501,法規化學品資料庫!$A$1174:$D$1279,4,FALSE))</f>
        <v/>
      </c>
      <c r="M501" s="53" t="str">
        <f>IF(ISNA(VLOOKUP(A501,法規化學品資料庫!$A$1280:$D$1302,4,FALSE)),"",VLOOKUP(A501,法規化學品資料庫!$A$1280:$D$1302,4,FALSE))</f>
        <v/>
      </c>
      <c r="N501" s="53" t="str">
        <f>IF(ISNA(VLOOKUP(A501,法規化學品資料庫!$A$1303:$D$1327,4,FALSE)),"",VLOOKUP(A501,法規化學品資料庫!$A$1303:$D$1327,4,FALSE))</f>
        <v/>
      </c>
      <c r="O501" s="54" t="str">
        <f>IF(ISNA(VLOOKUP(A501,法規化學品資料庫!$A$1328:$D$1385,4,FALSE)),"",VLOOKUP(A501,法規化學品資料庫!$A$1328:$D$1385,4,FALSE))</f>
        <v/>
      </c>
      <c r="P501" s="54" t="str">
        <f>IF(ISNA(VLOOKUP(A501,法規化學品資料庫!$A$1386:$D$1532,4,FALSE)),"",VLOOKUP(A501,法規化學品資料庫!$A$1386:$D$1532,4,FALSE))</f>
        <v/>
      </c>
      <c r="Q501" s="53" t="str">
        <f>IF(ISNA(VLOOKUP(A501,法規化學品資料庫!$A$1533:$D$1908,4,FALSE)),"",VLOOKUP(A501,法規化學品資料庫!$A$1533:$D$1908,4,FALSE))</f>
        <v/>
      </c>
      <c r="R501" s="70" t="str">
        <f>IF(ISNA(VLOOKUP(A501,法規化學品資料庫!$A$1909:$D$1984,4,FALSE)),"",VLOOKUP(A501,法規化學品資料庫!$A$1909:$D$1984,4,FALSE))</f>
        <v/>
      </c>
    </row>
    <row r="502" spans="1:18" ht="49.5" x14ac:dyDescent="0.25">
      <c r="A502" s="61"/>
      <c r="B502" s="49"/>
      <c r="C502" s="49"/>
      <c r="D502" s="61"/>
      <c r="E502" s="61"/>
      <c r="F502" s="61"/>
      <c r="G502" s="61"/>
      <c r="H502" s="61"/>
      <c r="I502" s="61"/>
      <c r="J502" s="52" t="s">
        <v>1933</v>
      </c>
      <c r="K502" s="53" t="str">
        <f>IF(ISNA(VLOOKUP(A502,法規化學品資料庫!$A$1:$D$1173,4,FALSE)),"",VLOOKUP(A502,法規化學品資料庫!$A$1:$D$1173,4,FALSE))</f>
        <v/>
      </c>
      <c r="L502" s="53" t="str">
        <f>IF(ISNA(VLOOKUP(A502,法規化學品資料庫!$A$1174:$D$1279,4,FALSE)),"",VLOOKUP(A502,法規化學品資料庫!$A$1174:$D$1279,4,FALSE))</f>
        <v/>
      </c>
      <c r="M502" s="53" t="str">
        <f>IF(ISNA(VLOOKUP(A502,法規化學品資料庫!$A$1280:$D$1302,4,FALSE)),"",VLOOKUP(A502,法規化學品資料庫!$A$1280:$D$1302,4,FALSE))</f>
        <v/>
      </c>
      <c r="N502" s="53" t="str">
        <f>IF(ISNA(VLOOKUP(A502,法規化學品資料庫!$A$1303:$D$1327,4,FALSE)),"",VLOOKUP(A502,法規化學品資料庫!$A$1303:$D$1327,4,FALSE))</f>
        <v/>
      </c>
      <c r="O502" s="54" t="str">
        <f>IF(ISNA(VLOOKUP(A502,法規化學品資料庫!$A$1328:$D$1385,4,FALSE)),"",VLOOKUP(A502,法規化學品資料庫!$A$1328:$D$1385,4,FALSE))</f>
        <v/>
      </c>
      <c r="P502" s="54" t="str">
        <f>IF(ISNA(VLOOKUP(A502,法規化學品資料庫!$A$1386:$D$1532,4,FALSE)),"",VLOOKUP(A502,法規化學品資料庫!$A$1386:$D$1532,4,FALSE))</f>
        <v/>
      </c>
      <c r="Q502" s="53" t="str">
        <f>IF(ISNA(VLOOKUP(A502,法規化學品資料庫!$A$1533:$D$1908,4,FALSE)),"",VLOOKUP(A502,法規化學品資料庫!$A$1533:$D$1908,4,FALSE))</f>
        <v/>
      </c>
      <c r="R502" s="70" t="str">
        <f>IF(ISNA(VLOOKUP(A502,法規化學品資料庫!$A$1909:$D$1984,4,FALSE)),"",VLOOKUP(A502,法規化學品資料庫!$A$1909:$D$1984,4,FALSE))</f>
        <v/>
      </c>
    </row>
    <row r="503" spans="1:18" ht="49.5" x14ac:dyDescent="0.25">
      <c r="A503" s="61"/>
      <c r="B503" s="49"/>
      <c r="C503" s="49"/>
      <c r="D503" s="61"/>
      <c r="E503" s="61"/>
      <c r="F503" s="61"/>
      <c r="G503" s="61"/>
      <c r="H503" s="61"/>
      <c r="I503" s="61"/>
      <c r="J503" s="52" t="s">
        <v>1933</v>
      </c>
      <c r="K503" s="53" t="str">
        <f>IF(ISNA(VLOOKUP(A503,法規化學品資料庫!$A$1:$D$1173,4,FALSE)),"",VLOOKUP(A503,法規化學品資料庫!$A$1:$D$1173,4,FALSE))</f>
        <v/>
      </c>
      <c r="L503" s="53" t="str">
        <f>IF(ISNA(VLOOKUP(A503,法規化學品資料庫!$A$1174:$D$1279,4,FALSE)),"",VLOOKUP(A503,法規化學品資料庫!$A$1174:$D$1279,4,FALSE))</f>
        <v/>
      </c>
      <c r="M503" s="53" t="str">
        <f>IF(ISNA(VLOOKUP(A503,法規化學品資料庫!$A$1280:$D$1302,4,FALSE)),"",VLOOKUP(A503,法規化學品資料庫!$A$1280:$D$1302,4,FALSE))</f>
        <v/>
      </c>
      <c r="N503" s="53" t="str">
        <f>IF(ISNA(VLOOKUP(A503,法規化學品資料庫!$A$1303:$D$1327,4,FALSE)),"",VLOOKUP(A503,法規化學品資料庫!$A$1303:$D$1327,4,FALSE))</f>
        <v/>
      </c>
      <c r="O503" s="54" t="str">
        <f>IF(ISNA(VLOOKUP(A503,法規化學品資料庫!$A$1328:$D$1385,4,FALSE)),"",VLOOKUP(A503,法規化學品資料庫!$A$1328:$D$1385,4,FALSE))</f>
        <v/>
      </c>
      <c r="P503" s="54" t="str">
        <f>IF(ISNA(VLOOKUP(A503,法規化學品資料庫!$A$1386:$D$1532,4,FALSE)),"",VLOOKUP(A503,法規化學品資料庫!$A$1386:$D$1532,4,FALSE))</f>
        <v/>
      </c>
      <c r="Q503" s="53" t="str">
        <f>IF(ISNA(VLOOKUP(A503,法規化學品資料庫!$A$1533:$D$1908,4,FALSE)),"",VLOOKUP(A503,法規化學品資料庫!$A$1533:$D$1908,4,FALSE))</f>
        <v/>
      </c>
      <c r="R503" s="70" t="str">
        <f>IF(ISNA(VLOOKUP(A503,法規化學品資料庫!$A$1909:$D$1984,4,FALSE)),"",VLOOKUP(A503,法規化學品資料庫!$A$1909:$D$1984,4,FALSE))</f>
        <v/>
      </c>
    </row>
    <row r="504" spans="1:18" ht="49.5" x14ac:dyDescent="0.25">
      <c r="A504" s="61"/>
      <c r="B504" s="49"/>
      <c r="C504" s="49"/>
      <c r="D504" s="61"/>
      <c r="E504" s="61"/>
      <c r="F504" s="61"/>
      <c r="G504" s="61"/>
      <c r="H504" s="61"/>
      <c r="I504" s="61"/>
      <c r="J504" s="52" t="s">
        <v>1933</v>
      </c>
      <c r="K504" s="53" t="str">
        <f>IF(ISNA(VLOOKUP(A504,法規化學品資料庫!$A$1:$D$1173,4,FALSE)),"",VLOOKUP(A504,法規化學品資料庫!$A$1:$D$1173,4,FALSE))</f>
        <v/>
      </c>
      <c r="L504" s="53" t="str">
        <f>IF(ISNA(VLOOKUP(A504,法規化學品資料庫!$A$1174:$D$1279,4,FALSE)),"",VLOOKUP(A504,法規化學品資料庫!$A$1174:$D$1279,4,FALSE))</f>
        <v/>
      </c>
      <c r="M504" s="53" t="str">
        <f>IF(ISNA(VLOOKUP(A504,法規化學品資料庫!$A$1280:$D$1302,4,FALSE)),"",VLOOKUP(A504,法規化學品資料庫!$A$1280:$D$1302,4,FALSE))</f>
        <v/>
      </c>
      <c r="N504" s="53" t="str">
        <f>IF(ISNA(VLOOKUP(A504,法規化學品資料庫!$A$1303:$D$1327,4,FALSE)),"",VLOOKUP(A504,法規化學品資料庫!$A$1303:$D$1327,4,FALSE))</f>
        <v/>
      </c>
      <c r="O504" s="54" t="str">
        <f>IF(ISNA(VLOOKUP(A504,法規化學品資料庫!$A$1328:$D$1385,4,FALSE)),"",VLOOKUP(A504,法規化學品資料庫!$A$1328:$D$1385,4,FALSE))</f>
        <v/>
      </c>
      <c r="P504" s="54" t="str">
        <f>IF(ISNA(VLOOKUP(A504,法規化學品資料庫!$A$1386:$D$1532,4,FALSE)),"",VLOOKUP(A504,法規化學品資料庫!$A$1386:$D$1532,4,FALSE))</f>
        <v/>
      </c>
      <c r="Q504" s="53" t="str">
        <f>IF(ISNA(VLOOKUP(A504,法規化學品資料庫!$A$1533:$D$1908,4,FALSE)),"",VLOOKUP(A504,法規化學品資料庫!$A$1533:$D$1908,4,FALSE))</f>
        <v/>
      </c>
      <c r="R504" s="70" t="str">
        <f>IF(ISNA(VLOOKUP(A504,法規化學品資料庫!$A$1909:$D$1984,4,FALSE)),"",VLOOKUP(A504,法規化學品資料庫!$A$1909:$D$1984,4,FALSE))</f>
        <v/>
      </c>
    </row>
    <row r="505" spans="1:18" ht="49.5" x14ac:dyDescent="0.25">
      <c r="A505" s="61"/>
      <c r="B505" s="49"/>
      <c r="C505" s="49"/>
      <c r="D505" s="61"/>
      <c r="E505" s="61"/>
      <c r="F505" s="61"/>
      <c r="G505" s="61"/>
      <c r="H505" s="61"/>
      <c r="I505" s="61"/>
      <c r="J505" s="52" t="s">
        <v>1933</v>
      </c>
      <c r="K505" s="53" t="str">
        <f>IF(ISNA(VLOOKUP(A505,法規化學品資料庫!$A$1:$D$1173,4,FALSE)),"",VLOOKUP(A505,法規化學品資料庫!$A$1:$D$1173,4,FALSE))</f>
        <v/>
      </c>
      <c r="L505" s="53" t="str">
        <f>IF(ISNA(VLOOKUP(A505,法規化學品資料庫!$A$1174:$D$1279,4,FALSE)),"",VLOOKUP(A505,法規化學品資料庫!$A$1174:$D$1279,4,FALSE))</f>
        <v/>
      </c>
      <c r="M505" s="53" t="str">
        <f>IF(ISNA(VLOOKUP(A505,法規化學品資料庫!$A$1280:$D$1302,4,FALSE)),"",VLOOKUP(A505,法規化學品資料庫!$A$1280:$D$1302,4,FALSE))</f>
        <v/>
      </c>
      <c r="N505" s="53" t="str">
        <f>IF(ISNA(VLOOKUP(A505,法規化學品資料庫!$A$1303:$D$1327,4,FALSE)),"",VLOOKUP(A505,法規化學品資料庫!$A$1303:$D$1327,4,FALSE))</f>
        <v/>
      </c>
      <c r="O505" s="54" t="str">
        <f>IF(ISNA(VLOOKUP(A505,法規化學品資料庫!$A$1328:$D$1385,4,FALSE)),"",VLOOKUP(A505,法規化學品資料庫!$A$1328:$D$1385,4,FALSE))</f>
        <v/>
      </c>
      <c r="P505" s="54" t="str">
        <f>IF(ISNA(VLOOKUP(A505,法規化學品資料庫!$A$1386:$D$1532,4,FALSE)),"",VLOOKUP(A505,法規化學品資料庫!$A$1386:$D$1532,4,FALSE))</f>
        <v/>
      </c>
      <c r="Q505" s="53" t="str">
        <f>IF(ISNA(VLOOKUP(A505,法規化學品資料庫!$A$1533:$D$1908,4,FALSE)),"",VLOOKUP(A505,法規化學品資料庫!$A$1533:$D$1908,4,FALSE))</f>
        <v/>
      </c>
      <c r="R505" s="70" t="str">
        <f>IF(ISNA(VLOOKUP(A505,法規化學品資料庫!$A$1909:$D$1984,4,FALSE)),"",VLOOKUP(A505,法規化學品資料庫!$A$1909:$D$1984,4,FALSE))</f>
        <v/>
      </c>
    </row>
    <row r="506" spans="1:18" ht="49.5" x14ac:dyDescent="0.25">
      <c r="A506" s="61"/>
      <c r="B506" s="49"/>
      <c r="C506" s="49"/>
      <c r="D506" s="61"/>
      <c r="E506" s="61"/>
      <c r="F506" s="61"/>
      <c r="G506" s="61"/>
      <c r="H506" s="61"/>
      <c r="I506" s="61"/>
      <c r="J506" s="52" t="s">
        <v>1933</v>
      </c>
      <c r="K506" s="53" t="str">
        <f>IF(ISNA(VLOOKUP(A506,法規化學品資料庫!$A$1:$D$1173,4,FALSE)),"",VLOOKUP(A506,法規化學品資料庫!$A$1:$D$1173,4,FALSE))</f>
        <v/>
      </c>
      <c r="L506" s="53" t="str">
        <f>IF(ISNA(VLOOKUP(A506,法規化學品資料庫!$A$1174:$D$1279,4,FALSE)),"",VLOOKUP(A506,法規化學品資料庫!$A$1174:$D$1279,4,FALSE))</f>
        <v/>
      </c>
      <c r="M506" s="53" t="str">
        <f>IF(ISNA(VLOOKUP(A506,法規化學品資料庫!$A$1280:$D$1302,4,FALSE)),"",VLOOKUP(A506,法規化學品資料庫!$A$1280:$D$1302,4,FALSE))</f>
        <v/>
      </c>
      <c r="N506" s="53" t="str">
        <f>IF(ISNA(VLOOKUP(A506,法規化學品資料庫!$A$1303:$D$1327,4,FALSE)),"",VLOOKUP(A506,法規化學品資料庫!$A$1303:$D$1327,4,FALSE))</f>
        <v/>
      </c>
      <c r="O506" s="54" t="str">
        <f>IF(ISNA(VLOOKUP(A506,法規化學品資料庫!$A$1328:$D$1385,4,FALSE)),"",VLOOKUP(A506,法規化學品資料庫!$A$1328:$D$1385,4,FALSE))</f>
        <v/>
      </c>
      <c r="P506" s="54" t="str">
        <f>IF(ISNA(VLOOKUP(A506,法規化學品資料庫!$A$1386:$D$1532,4,FALSE)),"",VLOOKUP(A506,法規化學品資料庫!$A$1386:$D$1532,4,FALSE))</f>
        <v/>
      </c>
      <c r="Q506" s="53" t="str">
        <f>IF(ISNA(VLOOKUP(A506,法規化學品資料庫!$A$1533:$D$1908,4,FALSE)),"",VLOOKUP(A506,法規化學品資料庫!$A$1533:$D$1908,4,FALSE))</f>
        <v/>
      </c>
      <c r="R506" s="70" t="str">
        <f>IF(ISNA(VLOOKUP(A506,法規化學品資料庫!$A$1909:$D$1984,4,FALSE)),"",VLOOKUP(A506,法規化學品資料庫!$A$1909:$D$1984,4,FALSE))</f>
        <v/>
      </c>
    </row>
    <row r="507" spans="1:18" ht="49.5" x14ac:dyDescent="0.25">
      <c r="A507" s="61"/>
      <c r="B507" s="49"/>
      <c r="C507" s="49"/>
      <c r="D507" s="61"/>
      <c r="E507" s="61"/>
      <c r="F507" s="61"/>
      <c r="G507" s="61"/>
      <c r="H507" s="61"/>
      <c r="I507" s="61"/>
      <c r="J507" s="52" t="s">
        <v>1933</v>
      </c>
      <c r="K507" s="53" t="str">
        <f>IF(ISNA(VLOOKUP(A507,法規化學品資料庫!$A$1:$D$1173,4,FALSE)),"",VLOOKUP(A507,法規化學品資料庫!$A$1:$D$1173,4,FALSE))</f>
        <v/>
      </c>
      <c r="L507" s="53" t="str">
        <f>IF(ISNA(VLOOKUP(A507,法規化學品資料庫!$A$1174:$D$1279,4,FALSE)),"",VLOOKUP(A507,法規化學品資料庫!$A$1174:$D$1279,4,FALSE))</f>
        <v/>
      </c>
      <c r="M507" s="53" t="str">
        <f>IF(ISNA(VLOOKUP(A507,法規化學品資料庫!$A$1280:$D$1302,4,FALSE)),"",VLOOKUP(A507,法規化學品資料庫!$A$1280:$D$1302,4,FALSE))</f>
        <v/>
      </c>
      <c r="N507" s="53" t="str">
        <f>IF(ISNA(VLOOKUP(A507,法規化學品資料庫!$A$1303:$D$1327,4,FALSE)),"",VLOOKUP(A507,法規化學品資料庫!$A$1303:$D$1327,4,FALSE))</f>
        <v/>
      </c>
      <c r="O507" s="54" t="str">
        <f>IF(ISNA(VLOOKUP(A507,法規化學品資料庫!$A$1328:$D$1385,4,FALSE)),"",VLOOKUP(A507,法規化學品資料庫!$A$1328:$D$1385,4,FALSE))</f>
        <v/>
      </c>
      <c r="P507" s="54" t="str">
        <f>IF(ISNA(VLOOKUP(A507,法規化學品資料庫!$A$1386:$D$1532,4,FALSE)),"",VLOOKUP(A507,法規化學品資料庫!$A$1386:$D$1532,4,FALSE))</f>
        <v/>
      </c>
      <c r="Q507" s="53" t="str">
        <f>IF(ISNA(VLOOKUP(A507,法規化學品資料庫!$A$1533:$D$1908,4,FALSE)),"",VLOOKUP(A507,法規化學品資料庫!$A$1533:$D$1908,4,FALSE))</f>
        <v/>
      </c>
      <c r="R507" s="70" t="str">
        <f>IF(ISNA(VLOOKUP(A507,法規化學品資料庫!$A$1909:$D$1984,4,FALSE)),"",VLOOKUP(A507,法規化學品資料庫!$A$1909:$D$1984,4,FALSE))</f>
        <v/>
      </c>
    </row>
    <row r="508" spans="1:18" ht="49.5" x14ac:dyDescent="0.25">
      <c r="A508" s="61"/>
      <c r="B508" s="49"/>
      <c r="C508" s="49"/>
      <c r="D508" s="61"/>
      <c r="E508" s="61"/>
      <c r="F508" s="61"/>
      <c r="G508" s="61"/>
      <c r="H508" s="61"/>
      <c r="I508" s="61"/>
      <c r="J508" s="52" t="s">
        <v>1933</v>
      </c>
      <c r="K508" s="53" t="str">
        <f>IF(ISNA(VLOOKUP(A508,法規化學品資料庫!$A$1:$D$1173,4,FALSE)),"",VLOOKUP(A508,法規化學品資料庫!$A$1:$D$1173,4,FALSE))</f>
        <v/>
      </c>
      <c r="L508" s="53" t="str">
        <f>IF(ISNA(VLOOKUP(A508,法規化學品資料庫!$A$1174:$D$1279,4,FALSE)),"",VLOOKUP(A508,法規化學品資料庫!$A$1174:$D$1279,4,FALSE))</f>
        <v/>
      </c>
      <c r="M508" s="53" t="str">
        <f>IF(ISNA(VLOOKUP(A508,法規化學品資料庫!$A$1280:$D$1302,4,FALSE)),"",VLOOKUP(A508,法規化學品資料庫!$A$1280:$D$1302,4,FALSE))</f>
        <v/>
      </c>
      <c r="N508" s="53" t="str">
        <f>IF(ISNA(VLOOKUP(A508,法規化學品資料庫!$A$1303:$D$1327,4,FALSE)),"",VLOOKUP(A508,法規化學品資料庫!$A$1303:$D$1327,4,FALSE))</f>
        <v/>
      </c>
      <c r="O508" s="54" t="str">
        <f>IF(ISNA(VLOOKUP(A508,法規化學品資料庫!$A$1328:$D$1385,4,FALSE)),"",VLOOKUP(A508,法規化學品資料庫!$A$1328:$D$1385,4,FALSE))</f>
        <v/>
      </c>
      <c r="P508" s="54" t="str">
        <f>IF(ISNA(VLOOKUP(A508,法規化學品資料庫!$A$1386:$D$1532,4,FALSE)),"",VLOOKUP(A508,法規化學品資料庫!$A$1386:$D$1532,4,FALSE))</f>
        <v/>
      </c>
      <c r="Q508" s="53" t="str">
        <f>IF(ISNA(VLOOKUP(A508,法規化學品資料庫!$A$1533:$D$1908,4,FALSE)),"",VLOOKUP(A508,法規化學品資料庫!$A$1533:$D$1908,4,FALSE))</f>
        <v/>
      </c>
      <c r="R508" s="70" t="str">
        <f>IF(ISNA(VLOOKUP(A508,法規化學品資料庫!$A$1909:$D$1984,4,FALSE)),"",VLOOKUP(A508,法規化學品資料庫!$A$1909:$D$1984,4,FALSE))</f>
        <v/>
      </c>
    </row>
    <row r="509" spans="1:18" ht="49.5" x14ac:dyDescent="0.25">
      <c r="A509" s="61"/>
      <c r="B509" s="49"/>
      <c r="C509" s="49"/>
      <c r="D509" s="61"/>
      <c r="E509" s="61"/>
      <c r="F509" s="61"/>
      <c r="G509" s="61"/>
      <c r="H509" s="61"/>
      <c r="I509" s="61"/>
      <c r="J509" s="52" t="s">
        <v>1933</v>
      </c>
      <c r="K509" s="53" t="str">
        <f>IF(ISNA(VLOOKUP(A509,法規化學品資料庫!$A$1:$D$1173,4,FALSE)),"",VLOOKUP(A509,法規化學品資料庫!$A$1:$D$1173,4,FALSE))</f>
        <v/>
      </c>
      <c r="L509" s="53" t="str">
        <f>IF(ISNA(VLOOKUP(A509,法規化學品資料庫!$A$1174:$D$1279,4,FALSE)),"",VLOOKUP(A509,法規化學品資料庫!$A$1174:$D$1279,4,FALSE))</f>
        <v/>
      </c>
      <c r="M509" s="53" t="str">
        <f>IF(ISNA(VLOOKUP(A509,法規化學品資料庫!$A$1280:$D$1302,4,FALSE)),"",VLOOKUP(A509,法規化學品資料庫!$A$1280:$D$1302,4,FALSE))</f>
        <v/>
      </c>
      <c r="N509" s="53" t="str">
        <f>IF(ISNA(VLOOKUP(A509,法規化學品資料庫!$A$1303:$D$1327,4,FALSE)),"",VLOOKUP(A509,法規化學品資料庫!$A$1303:$D$1327,4,FALSE))</f>
        <v/>
      </c>
      <c r="O509" s="54" t="str">
        <f>IF(ISNA(VLOOKUP(A509,法規化學品資料庫!$A$1328:$D$1385,4,FALSE)),"",VLOOKUP(A509,法規化學品資料庫!$A$1328:$D$1385,4,FALSE))</f>
        <v/>
      </c>
      <c r="P509" s="54" t="str">
        <f>IF(ISNA(VLOOKUP(A509,法規化學品資料庫!$A$1386:$D$1532,4,FALSE)),"",VLOOKUP(A509,法規化學品資料庫!$A$1386:$D$1532,4,FALSE))</f>
        <v/>
      </c>
      <c r="Q509" s="53" t="str">
        <f>IF(ISNA(VLOOKUP(A509,法規化學品資料庫!$A$1533:$D$1908,4,FALSE)),"",VLOOKUP(A509,法規化學品資料庫!$A$1533:$D$1908,4,FALSE))</f>
        <v/>
      </c>
      <c r="R509" s="70" t="str">
        <f>IF(ISNA(VLOOKUP(A509,法規化學品資料庫!$A$1909:$D$1984,4,FALSE)),"",VLOOKUP(A509,法規化學品資料庫!$A$1909:$D$1984,4,FALSE))</f>
        <v/>
      </c>
    </row>
    <row r="510" spans="1:18" ht="49.5" x14ac:dyDescent="0.25">
      <c r="A510" s="61"/>
      <c r="B510" s="49"/>
      <c r="C510" s="49"/>
      <c r="D510" s="61"/>
      <c r="E510" s="61"/>
      <c r="F510" s="61"/>
      <c r="G510" s="61"/>
      <c r="H510" s="61"/>
      <c r="I510" s="61"/>
      <c r="J510" s="52" t="s">
        <v>1933</v>
      </c>
      <c r="K510" s="53" t="str">
        <f>IF(ISNA(VLOOKUP(A510,法規化學品資料庫!$A$1:$D$1173,4,FALSE)),"",VLOOKUP(A510,法規化學品資料庫!$A$1:$D$1173,4,FALSE))</f>
        <v/>
      </c>
      <c r="L510" s="53" t="str">
        <f>IF(ISNA(VLOOKUP(A510,法規化學品資料庫!$A$1174:$D$1279,4,FALSE)),"",VLOOKUP(A510,法規化學品資料庫!$A$1174:$D$1279,4,FALSE))</f>
        <v/>
      </c>
      <c r="M510" s="53" t="str">
        <f>IF(ISNA(VLOOKUP(A510,法規化學品資料庫!$A$1280:$D$1302,4,FALSE)),"",VLOOKUP(A510,法規化學品資料庫!$A$1280:$D$1302,4,FALSE))</f>
        <v/>
      </c>
      <c r="N510" s="53" t="str">
        <f>IF(ISNA(VLOOKUP(A510,法規化學品資料庫!$A$1303:$D$1327,4,FALSE)),"",VLOOKUP(A510,法規化學品資料庫!$A$1303:$D$1327,4,FALSE))</f>
        <v/>
      </c>
      <c r="O510" s="54" t="str">
        <f>IF(ISNA(VLOOKUP(A510,法規化學品資料庫!$A$1328:$D$1385,4,FALSE)),"",VLOOKUP(A510,法規化學品資料庫!$A$1328:$D$1385,4,FALSE))</f>
        <v/>
      </c>
      <c r="P510" s="54" t="str">
        <f>IF(ISNA(VLOOKUP(A510,法規化學品資料庫!$A$1386:$D$1532,4,FALSE)),"",VLOOKUP(A510,法規化學品資料庫!$A$1386:$D$1532,4,FALSE))</f>
        <v/>
      </c>
      <c r="Q510" s="53" t="str">
        <f>IF(ISNA(VLOOKUP(A510,法規化學品資料庫!$A$1533:$D$1908,4,FALSE)),"",VLOOKUP(A510,法規化學品資料庫!$A$1533:$D$1908,4,FALSE))</f>
        <v/>
      </c>
      <c r="R510" s="70" t="str">
        <f>IF(ISNA(VLOOKUP(A510,法規化學品資料庫!$A$1909:$D$1984,4,FALSE)),"",VLOOKUP(A510,法規化學品資料庫!$A$1909:$D$1984,4,FALSE))</f>
        <v/>
      </c>
    </row>
    <row r="511" spans="1:18" ht="49.5" x14ac:dyDescent="0.25">
      <c r="A511" s="61"/>
      <c r="B511" s="49"/>
      <c r="C511" s="49"/>
      <c r="D511" s="61"/>
      <c r="E511" s="61"/>
      <c r="F511" s="61"/>
      <c r="G511" s="61"/>
      <c r="H511" s="61"/>
      <c r="I511" s="61"/>
      <c r="J511" s="52" t="s">
        <v>1933</v>
      </c>
      <c r="K511" s="53" t="str">
        <f>IF(ISNA(VLOOKUP(A511,法規化學品資料庫!$A$1:$D$1173,4,FALSE)),"",VLOOKUP(A511,法規化學品資料庫!$A$1:$D$1173,4,FALSE))</f>
        <v/>
      </c>
      <c r="L511" s="53" t="str">
        <f>IF(ISNA(VLOOKUP(A511,法規化學品資料庫!$A$1174:$D$1279,4,FALSE)),"",VLOOKUP(A511,法規化學品資料庫!$A$1174:$D$1279,4,FALSE))</f>
        <v/>
      </c>
      <c r="M511" s="53" t="str">
        <f>IF(ISNA(VLOOKUP(A511,法規化學品資料庫!$A$1280:$D$1302,4,FALSE)),"",VLOOKUP(A511,法規化學品資料庫!$A$1280:$D$1302,4,FALSE))</f>
        <v/>
      </c>
      <c r="N511" s="53" t="str">
        <f>IF(ISNA(VLOOKUP(A511,法規化學品資料庫!$A$1303:$D$1327,4,FALSE)),"",VLOOKUP(A511,法規化學品資料庫!$A$1303:$D$1327,4,FALSE))</f>
        <v/>
      </c>
      <c r="O511" s="54" t="str">
        <f>IF(ISNA(VLOOKUP(A511,法規化學品資料庫!$A$1328:$D$1385,4,FALSE)),"",VLOOKUP(A511,法規化學品資料庫!$A$1328:$D$1385,4,FALSE))</f>
        <v/>
      </c>
      <c r="P511" s="54" t="str">
        <f>IF(ISNA(VLOOKUP(A511,法規化學品資料庫!$A$1386:$D$1532,4,FALSE)),"",VLOOKUP(A511,法規化學品資料庫!$A$1386:$D$1532,4,FALSE))</f>
        <v/>
      </c>
      <c r="Q511" s="53" t="str">
        <f>IF(ISNA(VLOOKUP(A511,法規化學品資料庫!$A$1533:$D$1908,4,FALSE)),"",VLOOKUP(A511,法規化學品資料庫!$A$1533:$D$1908,4,FALSE))</f>
        <v/>
      </c>
      <c r="R511" s="70" t="str">
        <f>IF(ISNA(VLOOKUP(A511,法規化學品資料庫!$A$1909:$D$1984,4,FALSE)),"",VLOOKUP(A511,法規化學品資料庫!$A$1909:$D$1984,4,FALSE))</f>
        <v/>
      </c>
    </row>
    <row r="512" spans="1:18" ht="49.5" x14ac:dyDescent="0.25">
      <c r="A512" s="61"/>
      <c r="B512" s="49"/>
      <c r="C512" s="49"/>
      <c r="D512" s="61"/>
      <c r="E512" s="61"/>
      <c r="F512" s="61"/>
      <c r="G512" s="61"/>
      <c r="H512" s="61"/>
      <c r="I512" s="61"/>
      <c r="J512" s="52" t="s">
        <v>1933</v>
      </c>
      <c r="K512" s="53" t="str">
        <f>IF(ISNA(VLOOKUP(A512,法規化學品資料庫!$A$1:$D$1173,4,FALSE)),"",VLOOKUP(A512,法規化學品資料庫!$A$1:$D$1173,4,FALSE))</f>
        <v/>
      </c>
      <c r="L512" s="53" t="str">
        <f>IF(ISNA(VLOOKUP(A512,法規化學品資料庫!$A$1174:$D$1279,4,FALSE)),"",VLOOKUP(A512,法規化學品資料庫!$A$1174:$D$1279,4,FALSE))</f>
        <v/>
      </c>
      <c r="M512" s="53" t="str">
        <f>IF(ISNA(VLOOKUP(A512,法規化學品資料庫!$A$1280:$D$1302,4,FALSE)),"",VLOOKUP(A512,法規化學品資料庫!$A$1280:$D$1302,4,FALSE))</f>
        <v/>
      </c>
      <c r="N512" s="53" t="str">
        <f>IF(ISNA(VLOOKUP(A512,法規化學品資料庫!$A$1303:$D$1327,4,FALSE)),"",VLOOKUP(A512,法規化學品資料庫!$A$1303:$D$1327,4,FALSE))</f>
        <v/>
      </c>
      <c r="O512" s="54" t="str">
        <f>IF(ISNA(VLOOKUP(A512,法規化學品資料庫!$A$1328:$D$1385,4,FALSE)),"",VLOOKUP(A512,法規化學品資料庫!$A$1328:$D$1385,4,FALSE))</f>
        <v/>
      </c>
      <c r="P512" s="54" t="str">
        <f>IF(ISNA(VLOOKUP(A512,法規化學品資料庫!$A$1386:$D$1532,4,FALSE)),"",VLOOKUP(A512,法規化學品資料庫!$A$1386:$D$1532,4,FALSE))</f>
        <v/>
      </c>
      <c r="Q512" s="53" t="str">
        <f>IF(ISNA(VLOOKUP(A512,法規化學品資料庫!$A$1533:$D$1908,4,FALSE)),"",VLOOKUP(A512,法規化學品資料庫!$A$1533:$D$1908,4,FALSE))</f>
        <v/>
      </c>
      <c r="R512" s="70" t="str">
        <f>IF(ISNA(VLOOKUP(A512,法規化學品資料庫!$A$1909:$D$1984,4,FALSE)),"",VLOOKUP(A512,法規化學品資料庫!$A$1909:$D$1984,4,FALSE))</f>
        <v/>
      </c>
    </row>
    <row r="513" spans="1:18" ht="49.5" x14ac:dyDescent="0.25">
      <c r="A513" s="61"/>
      <c r="B513" s="49"/>
      <c r="C513" s="49"/>
      <c r="D513" s="61"/>
      <c r="E513" s="61"/>
      <c r="F513" s="61"/>
      <c r="G513" s="61"/>
      <c r="H513" s="61"/>
      <c r="I513" s="61"/>
      <c r="J513" s="52" t="s">
        <v>1933</v>
      </c>
      <c r="K513" s="53" t="str">
        <f>IF(ISNA(VLOOKUP(A513,法規化學品資料庫!$A$1:$D$1173,4,FALSE)),"",VLOOKUP(A513,法規化學品資料庫!$A$1:$D$1173,4,FALSE))</f>
        <v/>
      </c>
      <c r="L513" s="53" t="str">
        <f>IF(ISNA(VLOOKUP(A513,法規化學品資料庫!$A$1174:$D$1279,4,FALSE)),"",VLOOKUP(A513,法規化學品資料庫!$A$1174:$D$1279,4,FALSE))</f>
        <v/>
      </c>
      <c r="M513" s="53" t="str">
        <f>IF(ISNA(VLOOKUP(A513,法規化學品資料庫!$A$1280:$D$1302,4,FALSE)),"",VLOOKUP(A513,法規化學品資料庫!$A$1280:$D$1302,4,FALSE))</f>
        <v/>
      </c>
      <c r="N513" s="53" t="str">
        <f>IF(ISNA(VLOOKUP(A513,法規化學品資料庫!$A$1303:$D$1327,4,FALSE)),"",VLOOKUP(A513,法規化學品資料庫!$A$1303:$D$1327,4,FALSE))</f>
        <v/>
      </c>
      <c r="O513" s="54" t="str">
        <f>IF(ISNA(VLOOKUP(A513,法規化學品資料庫!$A$1328:$D$1385,4,FALSE)),"",VLOOKUP(A513,法規化學品資料庫!$A$1328:$D$1385,4,FALSE))</f>
        <v/>
      </c>
      <c r="P513" s="54" t="str">
        <f>IF(ISNA(VLOOKUP(A513,法規化學品資料庫!$A$1386:$D$1532,4,FALSE)),"",VLOOKUP(A513,法規化學品資料庫!$A$1386:$D$1532,4,FALSE))</f>
        <v/>
      </c>
      <c r="Q513" s="53" t="str">
        <f>IF(ISNA(VLOOKUP(A513,法規化學品資料庫!$A$1533:$D$1908,4,FALSE)),"",VLOOKUP(A513,法規化學品資料庫!$A$1533:$D$1908,4,FALSE))</f>
        <v/>
      </c>
      <c r="R513" s="70" t="str">
        <f>IF(ISNA(VLOOKUP(A513,法規化學品資料庫!$A$1909:$D$1984,4,FALSE)),"",VLOOKUP(A513,法規化學品資料庫!$A$1909:$D$1984,4,FALSE))</f>
        <v/>
      </c>
    </row>
    <row r="514" spans="1:18" ht="49.5" x14ac:dyDescent="0.25">
      <c r="A514" s="61"/>
      <c r="B514" s="49"/>
      <c r="C514" s="49"/>
      <c r="D514" s="61"/>
      <c r="E514" s="61"/>
      <c r="F514" s="61"/>
      <c r="G514" s="61"/>
      <c r="H514" s="61"/>
      <c r="I514" s="61"/>
      <c r="J514" s="52" t="s">
        <v>1933</v>
      </c>
      <c r="K514" s="53" t="str">
        <f>IF(ISNA(VLOOKUP(A514,法規化學品資料庫!$A$1:$D$1173,4,FALSE)),"",VLOOKUP(A514,法規化學品資料庫!$A$1:$D$1173,4,FALSE))</f>
        <v/>
      </c>
      <c r="L514" s="53" t="str">
        <f>IF(ISNA(VLOOKUP(A514,法規化學品資料庫!$A$1174:$D$1279,4,FALSE)),"",VLOOKUP(A514,法規化學品資料庫!$A$1174:$D$1279,4,FALSE))</f>
        <v/>
      </c>
      <c r="M514" s="53" t="str">
        <f>IF(ISNA(VLOOKUP(A514,法規化學品資料庫!$A$1280:$D$1302,4,FALSE)),"",VLOOKUP(A514,法規化學品資料庫!$A$1280:$D$1302,4,FALSE))</f>
        <v/>
      </c>
      <c r="N514" s="53" t="str">
        <f>IF(ISNA(VLOOKUP(A514,法規化學品資料庫!$A$1303:$D$1327,4,FALSE)),"",VLOOKUP(A514,法規化學品資料庫!$A$1303:$D$1327,4,FALSE))</f>
        <v/>
      </c>
      <c r="O514" s="54" t="str">
        <f>IF(ISNA(VLOOKUP(A514,法規化學品資料庫!$A$1328:$D$1385,4,FALSE)),"",VLOOKUP(A514,法規化學品資料庫!$A$1328:$D$1385,4,FALSE))</f>
        <v/>
      </c>
      <c r="P514" s="54" t="str">
        <f>IF(ISNA(VLOOKUP(A514,法規化學品資料庫!$A$1386:$D$1532,4,FALSE)),"",VLOOKUP(A514,法規化學品資料庫!$A$1386:$D$1532,4,FALSE))</f>
        <v/>
      </c>
      <c r="Q514" s="53" t="str">
        <f>IF(ISNA(VLOOKUP(A514,法規化學品資料庫!$A$1533:$D$1908,4,FALSE)),"",VLOOKUP(A514,法規化學品資料庫!$A$1533:$D$1908,4,FALSE))</f>
        <v/>
      </c>
      <c r="R514" s="70" t="str">
        <f>IF(ISNA(VLOOKUP(A514,法規化學品資料庫!$A$1909:$D$1984,4,FALSE)),"",VLOOKUP(A514,法規化學品資料庫!$A$1909:$D$1984,4,FALSE))</f>
        <v/>
      </c>
    </row>
    <row r="515" spans="1:18" ht="49.5" x14ac:dyDescent="0.25">
      <c r="A515" s="61"/>
      <c r="B515" s="49"/>
      <c r="C515" s="49"/>
      <c r="D515" s="61"/>
      <c r="E515" s="61"/>
      <c r="F515" s="61"/>
      <c r="G515" s="61"/>
      <c r="H515" s="61"/>
      <c r="I515" s="61"/>
      <c r="J515" s="52" t="s">
        <v>1933</v>
      </c>
      <c r="K515" s="53" t="str">
        <f>IF(ISNA(VLOOKUP(A515,法規化學品資料庫!$A$1:$D$1173,4,FALSE)),"",VLOOKUP(A515,法規化學品資料庫!$A$1:$D$1173,4,FALSE))</f>
        <v/>
      </c>
      <c r="L515" s="53" t="str">
        <f>IF(ISNA(VLOOKUP(A515,法規化學品資料庫!$A$1174:$D$1279,4,FALSE)),"",VLOOKUP(A515,法規化學品資料庫!$A$1174:$D$1279,4,FALSE))</f>
        <v/>
      </c>
      <c r="M515" s="53" t="str">
        <f>IF(ISNA(VLOOKUP(A515,法規化學品資料庫!$A$1280:$D$1302,4,FALSE)),"",VLOOKUP(A515,法規化學品資料庫!$A$1280:$D$1302,4,FALSE))</f>
        <v/>
      </c>
      <c r="N515" s="53" t="str">
        <f>IF(ISNA(VLOOKUP(A515,法規化學品資料庫!$A$1303:$D$1327,4,FALSE)),"",VLOOKUP(A515,法規化學品資料庫!$A$1303:$D$1327,4,FALSE))</f>
        <v/>
      </c>
      <c r="O515" s="54" t="str">
        <f>IF(ISNA(VLOOKUP(A515,法規化學品資料庫!$A$1328:$D$1385,4,FALSE)),"",VLOOKUP(A515,法規化學品資料庫!$A$1328:$D$1385,4,FALSE))</f>
        <v/>
      </c>
      <c r="P515" s="54" t="str">
        <f>IF(ISNA(VLOOKUP(A515,法規化學品資料庫!$A$1386:$D$1532,4,FALSE)),"",VLOOKUP(A515,法規化學品資料庫!$A$1386:$D$1532,4,FALSE))</f>
        <v/>
      </c>
      <c r="Q515" s="53" t="str">
        <f>IF(ISNA(VLOOKUP(A515,法規化學品資料庫!$A$1533:$D$1908,4,FALSE)),"",VLOOKUP(A515,法規化學品資料庫!$A$1533:$D$1908,4,FALSE))</f>
        <v/>
      </c>
      <c r="R515" s="70" t="str">
        <f>IF(ISNA(VLOOKUP(A515,法規化學品資料庫!$A$1909:$D$1984,4,FALSE)),"",VLOOKUP(A515,法規化學品資料庫!$A$1909:$D$1984,4,FALSE))</f>
        <v/>
      </c>
    </row>
    <row r="516" spans="1:18" ht="49.5" x14ac:dyDescent="0.25">
      <c r="A516" s="61"/>
      <c r="B516" s="49"/>
      <c r="C516" s="49"/>
      <c r="D516" s="61"/>
      <c r="E516" s="61"/>
      <c r="F516" s="61"/>
      <c r="G516" s="61"/>
      <c r="H516" s="61"/>
      <c r="I516" s="61"/>
      <c r="J516" s="52" t="s">
        <v>1933</v>
      </c>
      <c r="K516" s="53" t="str">
        <f>IF(ISNA(VLOOKUP(A516,法規化學品資料庫!$A$1:$D$1173,4,FALSE)),"",VLOOKUP(A516,法規化學品資料庫!$A$1:$D$1173,4,FALSE))</f>
        <v/>
      </c>
      <c r="L516" s="53" t="str">
        <f>IF(ISNA(VLOOKUP(A516,法規化學品資料庫!$A$1174:$D$1279,4,FALSE)),"",VLOOKUP(A516,法規化學品資料庫!$A$1174:$D$1279,4,FALSE))</f>
        <v/>
      </c>
      <c r="M516" s="53" t="str">
        <f>IF(ISNA(VLOOKUP(A516,法規化學品資料庫!$A$1280:$D$1302,4,FALSE)),"",VLOOKUP(A516,法規化學品資料庫!$A$1280:$D$1302,4,FALSE))</f>
        <v/>
      </c>
      <c r="N516" s="53" t="str">
        <f>IF(ISNA(VLOOKUP(A516,法規化學品資料庫!$A$1303:$D$1327,4,FALSE)),"",VLOOKUP(A516,法規化學品資料庫!$A$1303:$D$1327,4,FALSE))</f>
        <v/>
      </c>
      <c r="O516" s="54" t="str">
        <f>IF(ISNA(VLOOKUP(A516,法規化學品資料庫!$A$1328:$D$1385,4,FALSE)),"",VLOOKUP(A516,法規化學品資料庫!$A$1328:$D$1385,4,FALSE))</f>
        <v/>
      </c>
      <c r="P516" s="54" t="str">
        <f>IF(ISNA(VLOOKUP(A516,法規化學品資料庫!$A$1386:$D$1532,4,FALSE)),"",VLOOKUP(A516,法規化學品資料庫!$A$1386:$D$1532,4,FALSE))</f>
        <v/>
      </c>
      <c r="Q516" s="53" t="str">
        <f>IF(ISNA(VLOOKUP(A516,法規化學品資料庫!$A$1533:$D$1908,4,FALSE)),"",VLOOKUP(A516,法規化學品資料庫!$A$1533:$D$1908,4,FALSE))</f>
        <v/>
      </c>
      <c r="R516" s="70" t="str">
        <f>IF(ISNA(VLOOKUP(A516,法規化學品資料庫!$A$1909:$D$1984,4,FALSE)),"",VLOOKUP(A516,法規化學品資料庫!$A$1909:$D$1984,4,FALSE))</f>
        <v/>
      </c>
    </row>
    <row r="517" spans="1:18" ht="49.5" x14ac:dyDescent="0.25">
      <c r="A517" s="61"/>
      <c r="B517" s="49"/>
      <c r="C517" s="49"/>
      <c r="D517" s="61"/>
      <c r="E517" s="61"/>
      <c r="F517" s="61"/>
      <c r="G517" s="61"/>
      <c r="H517" s="61"/>
      <c r="I517" s="61"/>
      <c r="J517" s="52" t="s">
        <v>1933</v>
      </c>
      <c r="K517" s="53" t="str">
        <f>IF(ISNA(VLOOKUP(A517,法規化學品資料庫!$A$1:$D$1173,4,FALSE)),"",VLOOKUP(A517,法規化學品資料庫!$A$1:$D$1173,4,FALSE))</f>
        <v/>
      </c>
      <c r="L517" s="53" t="str">
        <f>IF(ISNA(VLOOKUP(A517,法規化學品資料庫!$A$1174:$D$1279,4,FALSE)),"",VLOOKUP(A517,法規化學品資料庫!$A$1174:$D$1279,4,FALSE))</f>
        <v/>
      </c>
      <c r="M517" s="53" t="str">
        <f>IF(ISNA(VLOOKUP(A517,法規化學品資料庫!$A$1280:$D$1302,4,FALSE)),"",VLOOKUP(A517,法規化學品資料庫!$A$1280:$D$1302,4,FALSE))</f>
        <v/>
      </c>
      <c r="N517" s="53" t="str">
        <f>IF(ISNA(VLOOKUP(A517,法規化學品資料庫!$A$1303:$D$1327,4,FALSE)),"",VLOOKUP(A517,法規化學品資料庫!$A$1303:$D$1327,4,FALSE))</f>
        <v/>
      </c>
      <c r="O517" s="54" t="str">
        <f>IF(ISNA(VLOOKUP(A517,法規化學品資料庫!$A$1328:$D$1385,4,FALSE)),"",VLOOKUP(A517,法規化學品資料庫!$A$1328:$D$1385,4,FALSE))</f>
        <v/>
      </c>
      <c r="P517" s="54" t="str">
        <f>IF(ISNA(VLOOKUP(A517,法規化學品資料庫!$A$1386:$D$1532,4,FALSE)),"",VLOOKUP(A517,法規化學品資料庫!$A$1386:$D$1532,4,FALSE))</f>
        <v/>
      </c>
      <c r="Q517" s="53" t="str">
        <f>IF(ISNA(VLOOKUP(A517,法規化學品資料庫!$A$1533:$D$1908,4,FALSE)),"",VLOOKUP(A517,法規化學品資料庫!$A$1533:$D$1908,4,FALSE))</f>
        <v/>
      </c>
      <c r="R517" s="70" t="str">
        <f>IF(ISNA(VLOOKUP(A517,法規化學品資料庫!$A$1909:$D$1984,4,FALSE)),"",VLOOKUP(A517,法規化學品資料庫!$A$1909:$D$1984,4,FALSE))</f>
        <v/>
      </c>
    </row>
    <row r="518" spans="1:18" ht="49.5" x14ac:dyDescent="0.25">
      <c r="A518" s="61"/>
      <c r="B518" s="49"/>
      <c r="C518" s="49"/>
      <c r="D518" s="61"/>
      <c r="E518" s="61"/>
      <c r="F518" s="61"/>
      <c r="G518" s="61"/>
      <c r="H518" s="61"/>
      <c r="I518" s="61"/>
      <c r="J518" s="52" t="s">
        <v>1933</v>
      </c>
      <c r="K518" s="53" t="str">
        <f>IF(ISNA(VLOOKUP(A518,法規化學品資料庫!$A$1:$D$1173,4,FALSE)),"",VLOOKUP(A518,法規化學品資料庫!$A$1:$D$1173,4,FALSE))</f>
        <v/>
      </c>
      <c r="L518" s="53" t="str">
        <f>IF(ISNA(VLOOKUP(A518,法規化學品資料庫!$A$1174:$D$1279,4,FALSE)),"",VLOOKUP(A518,法規化學品資料庫!$A$1174:$D$1279,4,FALSE))</f>
        <v/>
      </c>
      <c r="M518" s="53" t="str">
        <f>IF(ISNA(VLOOKUP(A518,法規化學品資料庫!$A$1280:$D$1302,4,FALSE)),"",VLOOKUP(A518,法規化學品資料庫!$A$1280:$D$1302,4,FALSE))</f>
        <v/>
      </c>
      <c r="N518" s="53" t="str">
        <f>IF(ISNA(VLOOKUP(A518,法規化學品資料庫!$A$1303:$D$1327,4,FALSE)),"",VLOOKUP(A518,法規化學品資料庫!$A$1303:$D$1327,4,FALSE))</f>
        <v/>
      </c>
      <c r="O518" s="54" t="str">
        <f>IF(ISNA(VLOOKUP(A518,法規化學品資料庫!$A$1328:$D$1385,4,FALSE)),"",VLOOKUP(A518,法規化學品資料庫!$A$1328:$D$1385,4,FALSE))</f>
        <v/>
      </c>
      <c r="P518" s="54" t="str">
        <f>IF(ISNA(VLOOKUP(A518,法規化學品資料庫!$A$1386:$D$1532,4,FALSE)),"",VLOOKUP(A518,法規化學品資料庫!$A$1386:$D$1532,4,FALSE))</f>
        <v/>
      </c>
      <c r="Q518" s="53" t="str">
        <f>IF(ISNA(VLOOKUP(A518,法規化學品資料庫!$A$1533:$D$1908,4,FALSE)),"",VLOOKUP(A518,法規化學品資料庫!$A$1533:$D$1908,4,FALSE))</f>
        <v/>
      </c>
      <c r="R518" s="70" t="str">
        <f>IF(ISNA(VLOOKUP(A518,法規化學品資料庫!$A$1909:$D$1984,4,FALSE)),"",VLOOKUP(A518,法規化學品資料庫!$A$1909:$D$1984,4,FALSE))</f>
        <v/>
      </c>
    </row>
    <row r="519" spans="1:18" ht="49.5" x14ac:dyDescent="0.25">
      <c r="A519" s="61"/>
      <c r="B519" s="49"/>
      <c r="C519" s="49"/>
      <c r="D519" s="61"/>
      <c r="E519" s="61"/>
      <c r="F519" s="61"/>
      <c r="G519" s="61"/>
      <c r="H519" s="61"/>
      <c r="I519" s="61"/>
      <c r="J519" s="52" t="s">
        <v>1933</v>
      </c>
      <c r="K519" s="53" t="str">
        <f>IF(ISNA(VLOOKUP(A519,法規化學品資料庫!$A$1:$D$1173,4,FALSE)),"",VLOOKUP(A519,法規化學品資料庫!$A$1:$D$1173,4,FALSE))</f>
        <v/>
      </c>
      <c r="L519" s="53" t="str">
        <f>IF(ISNA(VLOOKUP(A519,法規化學品資料庫!$A$1174:$D$1279,4,FALSE)),"",VLOOKUP(A519,法規化學品資料庫!$A$1174:$D$1279,4,FALSE))</f>
        <v/>
      </c>
      <c r="M519" s="53" t="str">
        <f>IF(ISNA(VLOOKUP(A519,法規化學品資料庫!$A$1280:$D$1302,4,FALSE)),"",VLOOKUP(A519,法規化學品資料庫!$A$1280:$D$1302,4,FALSE))</f>
        <v/>
      </c>
      <c r="N519" s="53" t="str">
        <f>IF(ISNA(VLOOKUP(A519,法規化學品資料庫!$A$1303:$D$1327,4,FALSE)),"",VLOOKUP(A519,法規化學品資料庫!$A$1303:$D$1327,4,FALSE))</f>
        <v/>
      </c>
      <c r="O519" s="54" t="str">
        <f>IF(ISNA(VLOOKUP(A519,法規化學品資料庫!$A$1328:$D$1385,4,FALSE)),"",VLOOKUP(A519,法規化學品資料庫!$A$1328:$D$1385,4,FALSE))</f>
        <v/>
      </c>
      <c r="P519" s="54" t="str">
        <f>IF(ISNA(VLOOKUP(A519,法規化學品資料庫!$A$1386:$D$1532,4,FALSE)),"",VLOOKUP(A519,法規化學品資料庫!$A$1386:$D$1532,4,FALSE))</f>
        <v/>
      </c>
      <c r="Q519" s="53" t="str">
        <f>IF(ISNA(VLOOKUP(A519,法規化學品資料庫!$A$1533:$D$1908,4,FALSE)),"",VLOOKUP(A519,法規化學品資料庫!$A$1533:$D$1908,4,FALSE))</f>
        <v/>
      </c>
      <c r="R519" s="70" t="str">
        <f>IF(ISNA(VLOOKUP(A519,法規化學品資料庫!$A$1909:$D$1984,4,FALSE)),"",VLOOKUP(A519,法規化學品資料庫!$A$1909:$D$1984,4,FALSE))</f>
        <v/>
      </c>
    </row>
    <row r="520" spans="1:18" ht="49.5" x14ac:dyDescent="0.25">
      <c r="A520" s="61"/>
      <c r="B520" s="49"/>
      <c r="C520" s="49"/>
      <c r="D520" s="61"/>
      <c r="E520" s="61"/>
      <c r="F520" s="61"/>
      <c r="G520" s="61"/>
      <c r="H520" s="61"/>
      <c r="I520" s="61"/>
      <c r="J520" s="52" t="s">
        <v>1933</v>
      </c>
      <c r="K520" s="53" t="str">
        <f>IF(ISNA(VLOOKUP(A520,法規化學品資料庫!$A$1:$D$1173,4,FALSE)),"",VLOOKUP(A520,法規化學品資料庫!$A$1:$D$1173,4,FALSE))</f>
        <v/>
      </c>
      <c r="L520" s="53" t="str">
        <f>IF(ISNA(VLOOKUP(A520,法規化學品資料庫!$A$1174:$D$1279,4,FALSE)),"",VLOOKUP(A520,法規化學品資料庫!$A$1174:$D$1279,4,FALSE))</f>
        <v/>
      </c>
      <c r="M520" s="53" t="str">
        <f>IF(ISNA(VLOOKUP(A520,法規化學品資料庫!$A$1280:$D$1302,4,FALSE)),"",VLOOKUP(A520,法規化學品資料庫!$A$1280:$D$1302,4,FALSE))</f>
        <v/>
      </c>
      <c r="N520" s="53" t="str">
        <f>IF(ISNA(VLOOKUP(A520,法規化學品資料庫!$A$1303:$D$1327,4,FALSE)),"",VLOOKUP(A520,法規化學品資料庫!$A$1303:$D$1327,4,FALSE))</f>
        <v/>
      </c>
      <c r="O520" s="54" t="str">
        <f>IF(ISNA(VLOOKUP(A520,法規化學品資料庫!$A$1328:$D$1385,4,FALSE)),"",VLOOKUP(A520,法規化學品資料庫!$A$1328:$D$1385,4,FALSE))</f>
        <v/>
      </c>
      <c r="P520" s="54" t="str">
        <f>IF(ISNA(VLOOKUP(A520,法規化學品資料庫!$A$1386:$D$1532,4,FALSE)),"",VLOOKUP(A520,法規化學品資料庫!$A$1386:$D$1532,4,FALSE))</f>
        <v/>
      </c>
      <c r="Q520" s="53" t="str">
        <f>IF(ISNA(VLOOKUP(A520,法規化學品資料庫!$A$1533:$D$1908,4,FALSE)),"",VLOOKUP(A520,法規化學品資料庫!$A$1533:$D$1908,4,FALSE))</f>
        <v/>
      </c>
      <c r="R520" s="70" t="str">
        <f>IF(ISNA(VLOOKUP(A520,法規化學品資料庫!$A$1909:$D$1984,4,FALSE)),"",VLOOKUP(A520,法規化學品資料庫!$A$1909:$D$1984,4,FALSE))</f>
        <v/>
      </c>
    </row>
    <row r="521" spans="1:18" ht="49.5" x14ac:dyDescent="0.25">
      <c r="A521" s="61"/>
      <c r="B521" s="49"/>
      <c r="C521" s="49"/>
      <c r="D521" s="61"/>
      <c r="E521" s="61"/>
      <c r="F521" s="61"/>
      <c r="G521" s="61"/>
      <c r="H521" s="61"/>
      <c r="I521" s="61"/>
      <c r="J521" s="52" t="s">
        <v>1933</v>
      </c>
      <c r="K521" s="53" t="str">
        <f>IF(ISNA(VLOOKUP(A521,法規化學品資料庫!$A$1:$D$1173,4,FALSE)),"",VLOOKUP(A521,法規化學品資料庫!$A$1:$D$1173,4,FALSE))</f>
        <v/>
      </c>
      <c r="L521" s="53" t="str">
        <f>IF(ISNA(VLOOKUP(A521,法規化學品資料庫!$A$1174:$D$1279,4,FALSE)),"",VLOOKUP(A521,法規化學品資料庫!$A$1174:$D$1279,4,FALSE))</f>
        <v/>
      </c>
      <c r="M521" s="53" t="str">
        <f>IF(ISNA(VLOOKUP(A521,法規化學品資料庫!$A$1280:$D$1302,4,FALSE)),"",VLOOKUP(A521,法規化學品資料庫!$A$1280:$D$1302,4,FALSE))</f>
        <v/>
      </c>
      <c r="N521" s="53" t="str">
        <f>IF(ISNA(VLOOKUP(A521,法規化學品資料庫!$A$1303:$D$1327,4,FALSE)),"",VLOOKUP(A521,法規化學品資料庫!$A$1303:$D$1327,4,FALSE))</f>
        <v/>
      </c>
      <c r="O521" s="54" t="str">
        <f>IF(ISNA(VLOOKUP(A521,法規化學品資料庫!$A$1328:$D$1385,4,FALSE)),"",VLOOKUP(A521,法規化學品資料庫!$A$1328:$D$1385,4,FALSE))</f>
        <v/>
      </c>
      <c r="P521" s="54" t="str">
        <f>IF(ISNA(VLOOKUP(A521,法規化學品資料庫!$A$1386:$D$1532,4,FALSE)),"",VLOOKUP(A521,法規化學品資料庫!$A$1386:$D$1532,4,FALSE))</f>
        <v/>
      </c>
      <c r="Q521" s="53" t="str">
        <f>IF(ISNA(VLOOKUP(A521,法規化學品資料庫!$A$1533:$D$1908,4,FALSE)),"",VLOOKUP(A521,法規化學品資料庫!$A$1533:$D$1908,4,FALSE))</f>
        <v/>
      </c>
      <c r="R521" s="70" t="str">
        <f>IF(ISNA(VLOOKUP(A521,法規化學品資料庫!$A$1909:$D$1984,4,FALSE)),"",VLOOKUP(A521,法規化學品資料庫!$A$1909:$D$1984,4,FALSE))</f>
        <v/>
      </c>
    </row>
    <row r="522" spans="1:18" ht="49.5" x14ac:dyDescent="0.25">
      <c r="A522" s="61"/>
      <c r="B522" s="49"/>
      <c r="C522" s="49"/>
      <c r="D522" s="61"/>
      <c r="E522" s="61"/>
      <c r="F522" s="61"/>
      <c r="G522" s="61"/>
      <c r="H522" s="61"/>
      <c r="I522" s="61"/>
      <c r="J522" s="52" t="s">
        <v>1933</v>
      </c>
      <c r="K522" s="53" t="str">
        <f>IF(ISNA(VLOOKUP(A522,法規化學品資料庫!$A$1:$D$1173,4,FALSE)),"",VLOOKUP(A522,法規化學品資料庫!$A$1:$D$1173,4,FALSE))</f>
        <v/>
      </c>
      <c r="L522" s="53" t="str">
        <f>IF(ISNA(VLOOKUP(A522,法規化學品資料庫!$A$1174:$D$1279,4,FALSE)),"",VLOOKUP(A522,法規化學品資料庫!$A$1174:$D$1279,4,FALSE))</f>
        <v/>
      </c>
      <c r="M522" s="53" t="str">
        <f>IF(ISNA(VLOOKUP(A522,法規化學品資料庫!$A$1280:$D$1302,4,FALSE)),"",VLOOKUP(A522,法規化學品資料庫!$A$1280:$D$1302,4,FALSE))</f>
        <v/>
      </c>
      <c r="N522" s="53" t="str">
        <f>IF(ISNA(VLOOKUP(A522,法規化學品資料庫!$A$1303:$D$1327,4,FALSE)),"",VLOOKUP(A522,法規化學品資料庫!$A$1303:$D$1327,4,FALSE))</f>
        <v/>
      </c>
      <c r="O522" s="54" t="str">
        <f>IF(ISNA(VLOOKUP(A522,法規化學品資料庫!$A$1328:$D$1385,4,FALSE)),"",VLOOKUP(A522,法規化學品資料庫!$A$1328:$D$1385,4,FALSE))</f>
        <v/>
      </c>
      <c r="P522" s="54" t="str">
        <f>IF(ISNA(VLOOKUP(A522,法規化學品資料庫!$A$1386:$D$1532,4,FALSE)),"",VLOOKUP(A522,法規化學品資料庫!$A$1386:$D$1532,4,FALSE))</f>
        <v/>
      </c>
      <c r="Q522" s="53" t="str">
        <f>IF(ISNA(VLOOKUP(A522,法規化學品資料庫!$A$1533:$D$1908,4,FALSE)),"",VLOOKUP(A522,法規化學品資料庫!$A$1533:$D$1908,4,FALSE))</f>
        <v/>
      </c>
      <c r="R522" s="70" t="str">
        <f>IF(ISNA(VLOOKUP(A522,法規化學品資料庫!$A$1909:$D$1984,4,FALSE)),"",VLOOKUP(A522,法規化學品資料庫!$A$1909:$D$1984,4,FALSE))</f>
        <v/>
      </c>
    </row>
    <row r="523" spans="1:18" ht="49.5" x14ac:dyDescent="0.25">
      <c r="A523" s="61"/>
      <c r="B523" s="49"/>
      <c r="C523" s="49"/>
      <c r="D523" s="61"/>
      <c r="E523" s="61"/>
      <c r="F523" s="61"/>
      <c r="G523" s="61"/>
      <c r="H523" s="61"/>
      <c r="I523" s="61"/>
      <c r="J523" s="52" t="s">
        <v>1933</v>
      </c>
      <c r="K523" s="53" t="str">
        <f>IF(ISNA(VLOOKUP(A523,法規化學品資料庫!$A$1:$D$1173,4,FALSE)),"",VLOOKUP(A523,法規化學品資料庫!$A$1:$D$1173,4,FALSE))</f>
        <v/>
      </c>
      <c r="L523" s="53" t="str">
        <f>IF(ISNA(VLOOKUP(A523,法規化學品資料庫!$A$1174:$D$1279,4,FALSE)),"",VLOOKUP(A523,法規化學品資料庫!$A$1174:$D$1279,4,FALSE))</f>
        <v/>
      </c>
      <c r="M523" s="53" t="str">
        <f>IF(ISNA(VLOOKUP(A523,法規化學品資料庫!$A$1280:$D$1302,4,FALSE)),"",VLOOKUP(A523,法規化學品資料庫!$A$1280:$D$1302,4,FALSE))</f>
        <v/>
      </c>
      <c r="N523" s="53" t="str">
        <f>IF(ISNA(VLOOKUP(A523,法規化學品資料庫!$A$1303:$D$1327,4,FALSE)),"",VLOOKUP(A523,法規化學品資料庫!$A$1303:$D$1327,4,FALSE))</f>
        <v/>
      </c>
      <c r="O523" s="54" t="str">
        <f>IF(ISNA(VLOOKUP(A523,法規化學品資料庫!$A$1328:$D$1385,4,FALSE)),"",VLOOKUP(A523,法規化學品資料庫!$A$1328:$D$1385,4,FALSE))</f>
        <v/>
      </c>
      <c r="P523" s="54" t="str">
        <f>IF(ISNA(VLOOKUP(A523,法規化學品資料庫!$A$1386:$D$1532,4,FALSE)),"",VLOOKUP(A523,法規化學品資料庫!$A$1386:$D$1532,4,FALSE))</f>
        <v/>
      </c>
      <c r="Q523" s="53" t="str">
        <f>IF(ISNA(VLOOKUP(A523,法規化學品資料庫!$A$1533:$D$1908,4,FALSE)),"",VLOOKUP(A523,法規化學品資料庫!$A$1533:$D$1908,4,FALSE))</f>
        <v/>
      </c>
      <c r="R523" s="70" t="str">
        <f>IF(ISNA(VLOOKUP(A523,法規化學品資料庫!$A$1909:$D$1984,4,FALSE)),"",VLOOKUP(A523,法規化學品資料庫!$A$1909:$D$1984,4,FALSE))</f>
        <v/>
      </c>
    </row>
    <row r="524" spans="1:18" ht="49.5" x14ac:dyDescent="0.25">
      <c r="A524" s="61"/>
      <c r="B524" s="49"/>
      <c r="C524" s="49"/>
      <c r="D524" s="61"/>
      <c r="E524" s="61"/>
      <c r="F524" s="61"/>
      <c r="G524" s="61"/>
      <c r="H524" s="61"/>
      <c r="I524" s="61"/>
      <c r="J524" s="52" t="s">
        <v>1933</v>
      </c>
      <c r="K524" s="53" t="str">
        <f>IF(ISNA(VLOOKUP(A524,法規化學品資料庫!$A$1:$D$1173,4,FALSE)),"",VLOOKUP(A524,法規化學品資料庫!$A$1:$D$1173,4,FALSE))</f>
        <v/>
      </c>
      <c r="L524" s="53" t="str">
        <f>IF(ISNA(VLOOKUP(A524,法規化學品資料庫!$A$1174:$D$1279,4,FALSE)),"",VLOOKUP(A524,法規化學品資料庫!$A$1174:$D$1279,4,FALSE))</f>
        <v/>
      </c>
      <c r="M524" s="53" t="str">
        <f>IF(ISNA(VLOOKUP(A524,法規化學品資料庫!$A$1280:$D$1302,4,FALSE)),"",VLOOKUP(A524,法規化學品資料庫!$A$1280:$D$1302,4,FALSE))</f>
        <v/>
      </c>
      <c r="N524" s="53" t="str">
        <f>IF(ISNA(VLOOKUP(A524,法規化學品資料庫!$A$1303:$D$1327,4,FALSE)),"",VLOOKUP(A524,法規化學品資料庫!$A$1303:$D$1327,4,FALSE))</f>
        <v/>
      </c>
      <c r="O524" s="54" t="str">
        <f>IF(ISNA(VLOOKUP(A524,法規化學品資料庫!$A$1328:$D$1385,4,FALSE)),"",VLOOKUP(A524,法規化學品資料庫!$A$1328:$D$1385,4,FALSE))</f>
        <v/>
      </c>
      <c r="P524" s="54" t="str">
        <f>IF(ISNA(VLOOKUP(A524,法規化學品資料庫!$A$1386:$D$1532,4,FALSE)),"",VLOOKUP(A524,法規化學品資料庫!$A$1386:$D$1532,4,FALSE))</f>
        <v/>
      </c>
      <c r="Q524" s="53" t="str">
        <f>IF(ISNA(VLOOKUP(A524,法規化學品資料庫!$A$1533:$D$1908,4,FALSE)),"",VLOOKUP(A524,法規化學品資料庫!$A$1533:$D$1908,4,FALSE))</f>
        <v/>
      </c>
      <c r="R524" s="70" t="str">
        <f>IF(ISNA(VLOOKUP(A524,法規化學品資料庫!$A$1909:$D$1984,4,FALSE)),"",VLOOKUP(A524,法規化學品資料庫!$A$1909:$D$1984,4,FALSE))</f>
        <v/>
      </c>
    </row>
    <row r="525" spans="1:18" ht="49.5" x14ac:dyDescent="0.25">
      <c r="A525" s="61"/>
      <c r="B525" s="49"/>
      <c r="C525" s="49"/>
      <c r="D525" s="61"/>
      <c r="E525" s="61"/>
      <c r="F525" s="61"/>
      <c r="G525" s="61"/>
      <c r="H525" s="61"/>
      <c r="I525" s="61"/>
      <c r="J525" s="52" t="s">
        <v>1933</v>
      </c>
      <c r="K525" s="53" t="str">
        <f>IF(ISNA(VLOOKUP(A525,法規化學品資料庫!$A$1:$D$1173,4,FALSE)),"",VLOOKUP(A525,法規化學品資料庫!$A$1:$D$1173,4,FALSE))</f>
        <v/>
      </c>
      <c r="L525" s="53" t="str">
        <f>IF(ISNA(VLOOKUP(A525,法規化學品資料庫!$A$1174:$D$1279,4,FALSE)),"",VLOOKUP(A525,法規化學品資料庫!$A$1174:$D$1279,4,FALSE))</f>
        <v/>
      </c>
      <c r="M525" s="53" t="str">
        <f>IF(ISNA(VLOOKUP(A525,法規化學品資料庫!$A$1280:$D$1302,4,FALSE)),"",VLOOKUP(A525,法規化學品資料庫!$A$1280:$D$1302,4,FALSE))</f>
        <v/>
      </c>
      <c r="N525" s="53" t="str">
        <f>IF(ISNA(VLOOKUP(A525,法規化學品資料庫!$A$1303:$D$1327,4,FALSE)),"",VLOOKUP(A525,法規化學品資料庫!$A$1303:$D$1327,4,FALSE))</f>
        <v/>
      </c>
      <c r="O525" s="54" t="str">
        <f>IF(ISNA(VLOOKUP(A525,法規化學品資料庫!$A$1328:$D$1385,4,FALSE)),"",VLOOKUP(A525,法規化學品資料庫!$A$1328:$D$1385,4,FALSE))</f>
        <v/>
      </c>
      <c r="P525" s="54" t="str">
        <f>IF(ISNA(VLOOKUP(A525,法規化學品資料庫!$A$1386:$D$1532,4,FALSE)),"",VLOOKUP(A525,法規化學品資料庫!$A$1386:$D$1532,4,FALSE))</f>
        <v/>
      </c>
      <c r="Q525" s="53" t="str">
        <f>IF(ISNA(VLOOKUP(A525,法規化學品資料庫!$A$1533:$D$1908,4,FALSE)),"",VLOOKUP(A525,法規化學品資料庫!$A$1533:$D$1908,4,FALSE))</f>
        <v/>
      </c>
      <c r="R525" s="70" t="str">
        <f>IF(ISNA(VLOOKUP(A525,法規化學品資料庫!$A$1909:$D$1984,4,FALSE)),"",VLOOKUP(A525,法規化學品資料庫!$A$1909:$D$1984,4,FALSE))</f>
        <v/>
      </c>
    </row>
    <row r="526" spans="1:18" ht="49.5" x14ac:dyDescent="0.25">
      <c r="A526" s="61"/>
      <c r="B526" s="49"/>
      <c r="C526" s="49"/>
      <c r="D526" s="61"/>
      <c r="E526" s="61"/>
      <c r="F526" s="61"/>
      <c r="G526" s="61"/>
      <c r="H526" s="61"/>
      <c r="I526" s="61"/>
      <c r="J526" s="52" t="s">
        <v>1933</v>
      </c>
      <c r="K526" s="53" t="str">
        <f>IF(ISNA(VLOOKUP(A526,法規化學品資料庫!$A$1:$D$1173,4,FALSE)),"",VLOOKUP(A526,法規化學品資料庫!$A$1:$D$1173,4,FALSE))</f>
        <v/>
      </c>
      <c r="L526" s="53" t="str">
        <f>IF(ISNA(VLOOKUP(A526,法規化學品資料庫!$A$1174:$D$1279,4,FALSE)),"",VLOOKUP(A526,法規化學品資料庫!$A$1174:$D$1279,4,FALSE))</f>
        <v/>
      </c>
      <c r="M526" s="53" t="str">
        <f>IF(ISNA(VLOOKUP(A526,法規化學品資料庫!$A$1280:$D$1302,4,FALSE)),"",VLOOKUP(A526,法規化學品資料庫!$A$1280:$D$1302,4,FALSE))</f>
        <v/>
      </c>
      <c r="N526" s="53" t="str">
        <f>IF(ISNA(VLOOKUP(A526,法規化學品資料庫!$A$1303:$D$1327,4,FALSE)),"",VLOOKUP(A526,法規化學品資料庫!$A$1303:$D$1327,4,FALSE))</f>
        <v/>
      </c>
      <c r="O526" s="54" t="str">
        <f>IF(ISNA(VLOOKUP(A526,法規化學品資料庫!$A$1328:$D$1385,4,FALSE)),"",VLOOKUP(A526,法規化學品資料庫!$A$1328:$D$1385,4,FALSE))</f>
        <v/>
      </c>
      <c r="P526" s="54" t="str">
        <f>IF(ISNA(VLOOKUP(A526,法規化學品資料庫!$A$1386:$D$1532,4,FALSE)),"",VLOOKUP(A526,法規化學品資料庫!$A$1386:$D$1532,4,FALSE))</f>
        <v/>
      </c>
      <c r="Q526" s="53" t="str">
        <f>IF(ISNA(VLOOKUP(A526,法規化學品資料庫!$A$1533:$D$1908,4,FALSE)),"",VLOOKUP(A526,法規化學品資料庫!$A$1533:$D$1908,4,FALSE))</f>
        <v/>
      </c>
      <c r="R526" s="70" t="str">
        <f>IF(ISNA(VLOOKUP(A526,法規化學品資料庫!$A$1909:$D$1984,4,FALSE)),"",VLOOKUP(A526,法規化學品資料庫!$A$1909:$D$1984,4,FALSE))</f>
        <v/>
      </c>
    </row>
    <row r="527" spans="1:18" ht="49.5" x14ac:dyDescent="0.25">
      <c r="A527" s="61"/>
      <c r="B527" s="49"/>
      <c r="C527" s="49"/>
      <c r="D527" s="61"/>
      <c r="E527" s="61"/>
      <c r="F527" s="61"/>
      <c r="G527" s="61"/>
      <c r="H527" s="61"/>
      <c r="I527" s="61"/>
      <c r="J527" s="52" t="s">
        <v>1933</v>
      </c>
      <c r="K527" s="53" t="str">
        <f>IF(ISNA(VLOOKUP(A527,法規化學品資料庫!$A$1:$D$1173,4,FALSE)),"",VLOOKUP(A527,法規化學品資料庫!$A$1:$D$1173,4,FALSE))</f>
        <v/>
      </c>
      <c r="L527" s="53" t="str">
        <f>IF(ISNA(VLOOKUP(A527,法規化學品資料庫!$A$1174:$D$1279,4,FALSE)),"",VLOOKUP(A527,法規化學品資料庫!$A$1174:$D$1279,4,FALSE))</f>
        <v/>
      </c>
      <c r="M527" s="53" t="str">
        <f>IF(ISNA(VLOOKUP(A527,法規化學品資料庫!$A$1280:$D$1302,4,FALSE)),"",VLOOKUP(A527,法規化學品資料庫!$A$1280:$D$1302,4,FALSE))</f>
        <v/>
      </c>
      <c r="N527" s="53" t="str">
        <f>IF(ISNA(VLOOKUP(A527,法規化學品資料庫!$A$1303:$D$1327,4,FALSE)),"",VLOOKUP(A527,法規化學品資料庫!$A$1303:$D$1327,4,FALSE))</f>
        <v/>
      </c>
      <c r="O527" s="54" t="str">
        <f>IF(ISNA(VLOOKUP(A527,法規化學品資料庫!$A$1328:$D$1385,4,FALSE)),"",VLOOKUP(A527,法規化學品資料庫!$A$1328:$D$1385,4,FALSE))</f>
        <v/>
      </c>
      <c r="P527" s="54" t="str">
        <f>IF(ISNA(VLOOKUP(A527,法規化學品資料庫!$A$1386:$D$1532,4,FALSE)),"",VLOOKUP(A527,法規化學品資料庫!$A$1386:$D$1532,4,FALSE))</f>
        <v/>
      </c>
      <c r="Q527" s="53" t="str">
        <f>IF(ISNA(VLOOKUP(A527,法規化學品資料庫!$A$1533:$D$1908,4,FALSE)),"",VLOOKUP(A527,法規化學品資料庫!$A$1533:$D$1908,4,FALSE))</f>
        <v/>
      </c>
      <c r="R527" s="70" t="str">
        <f>IF(ISNA(VLOOKUP(A527,法規化學品資料庫!$A$1909:$D$1984,4,FALSE)),"",VLOOKUP(A527,法規化學品資料庫!$A$1909:$D$1984,4,FALSE))</f>
        <v/>
      </c>
    </row>
    <row r="528" spans="1:18" ht="49.5" x14ac:dyDescent="0.25">
      <c r="A528" s="61"/>
      <c r="B528" s="49"/>
      <c r="C528" s="49"/>
      <c r="D528" s="61"/>
      <c r="E528" s="61"/>
      <c r="F528" s="61"/>
      <c r="G528" s="61"/>
      <c r="H528" s="61"/>
      <c r="I528" s="61"/>
      <c r="J528" s="52" t="s">
        <v>1933</v>
      </c>
      <c r="K528" s="53" t="str">
        <f>IF(ISNA(VLOOKUP(A528,法規化學品資料庫!$A$1:$D$1173,4,FALSE)),"",VLOOKUP(A528,法規化學品資料庫!$A$1:$D$1173,4,FALSE))</f>
        <v/>
      </c>
      <c r="L528" s="53" t="str">
        <f>IF(ISNA(VLOOKUP(A528,法規化學品資料庫!$A$1174:$D$1279,4,FALSE)),"",VLOOKUP(A528,法規化學品資料庫!$A$1174:$D$1279,4,FALSE))</f>
        <v/>
      </c>
      <c r="M528" s="53" t="str">
        <f>IF(ISNA(VLOOKUP(A528,法規化學品資料庫!$A$1280:$D$1302,4,FALSE)),"",VLOOKUP(A528,法規化學品資料庫!$A$1280:$D$1302,4,FALSE))</f>
        <v/>
      </c>
      <c r="N528" s="53" t="str">
        <f>IF(ISNA(VLOOKUP(A528,法規化學品資料庫!$A$1303:$D$1327,4,FALSE)),"",VLOOKUP(A528,法規化學品資料庫!$A$1303:$D$1327,4,FALSE))</f>
        <v/>
      </c>
      <c r="O528" s="54" t="str">
        <f>IF(ISNA(VLOOKUP(A528,法規化學品資料庫!$A$1328:$D$1385,4,FALSE)),"",VLOOKUP(A528,法規化學品資料庫!$A$1328:$D$1385,4,FALSE))</f>
        <v/>
      </c>
      <c r="P528" s="54" t="str">
        <f>IF(ISNA(VLOOKUP(A528,法規化學品資料庫!$A$1386:$D$1532,4,FALSE)),"",VLOOKUP(A528,法規化學品資料庫!$A$1386:$D$1532,4,FALSE))</f>
        <v/>
      </c>
      <c r="Q528" s="53" t="str">
        <f>IF(ISNA(VLOOKUP(A528,法規化學品資料庫!$A$1533:$D$1908,4,FALSE)),"",VLOOKUP(A528,法規化學品資料庫!$A$1533:$D$1908,4,FALSE))</f>
        <v/>
      </c>
      <c r="R528" s="70" t="str">
        <f>IF(ISNA(VLOOKUP(A528,法規化學品資料庫!$A$1909:$D$1984,4,FALSE)),"",VLOOKUP(A528,法規化學品資料庫!$A$1909:$D$1984,4,FALSE))</f>
        <v/>
      </c>
    </row>
    <row r="529" spans="1:18" ht="49.5" x14ac:dyDescent="0.25">
      <c r="A529" s="61"/>
      <c r="B529" s="49"/>
      <c r="C529" s="49"/>
      <c r="D529" s="61"/>
      <c r="E529" s="61"/>
      <c r="F529" s="61"/>
      <c r="G529" s="61"/>
      <c r="H529" s="61"/>
      <c r="I529" s="61"/>
      <c r="J529" s="52" t="s">
        <v>1933</v>
      </c>
      <c r="K529" s="53" t="str">
        <f>IF(ISNA(VLOOKUP(A529,法規化學品資料庫!$A$1:$D$1173,4,FALSE)),"",VLOOKUP(A529,法規化學品資料庫!$A$1:$D$1173,4,FALSE))</f>
        <v/>
      </c>
      <c r="L529" s="53" t="str">
        <f>IF(ISNA(VLOOKUP(A529,法規化學品資料庫!$A$1174:$D$1279,4,FALSE)),"",VLOOKUP(A529,法規化學品資料庫!$A$1174:$D$1279,4,FALSE))</f>
        <v/>
      </c>
      <c r="M529" s="53" t="str">
        <f>IF(ISNA(VLOOKUP(A529,法規化學品資料庫!$A$1280:$D$1302,4,FALSE)),"",VLOOKUP(A529,法規化學品資料庫!$A$1280:$D$1302,4,FALSE))</f>
        <v/>
      </c>
      <c r="N529" s="53" t="str">
        <f>IF(ISNA(VLOOKUP(A529,法規化學品資料庫!$A$1303:$D$1327,4,FALSE)),"",VLOOKUP(A529,法規化學品資料庫!$A$1303:$D$1327,4,FALSE))</f>
        <v/>
      </c>
      <c r="O529" s="54" t="str">
        <f>IF(ISNA(VLOOKUP(A529,法規化學品資料庫!$A$1328:$D$1385,4,FALSE)),"",VLOOKUP(A529,法規化學品資料庫!$A$1328:$D$1385,4,FALSE))</f>
        <v/>
      </c>
      <c r="P529" s="54" t="str">
        <f>IF(ISNA(VLOOKUP(A529,法規化學品資料庫!$A$1386:$D$1532,4,FALSE)),"",VLOOKUP(A529,法規化學品資料庫!$A$1386:$D$1532,4,FALSE))</f>
        <v/>
      </c>
      <c r="Q529" s="53" t="str">
        <f>IF(ISNA(VLOOKUP(A529,法規化學品資料庫!$A$1533:$D$1908,4,FALSE)),"",VLOOKUP(A529,法規化學品資料庫!$A$1533:$D$1908,4,FALSE))</f>
        <v/>
      </c>
      <c r="R529" s="70" t="str">
        <f>IF(ISNA(VLOOKUP(A529,法規化學品資料庫!$A$1909:$D$1984,4,FALSE)),"",VLOOKUP(A529,法規化學品資料庫!$A$1909:$D$1984,4,FALSE))</f>
        <v/>
      </c>
    </row>
    <row r="530" spans="1:18" ht="49.5" x14ac:dyDescent="0.25">
      <c r="A530" s="61"/>
      <c r="B530" s="49"/>
      <c r="C530" s="49"/>
      <c r="D530" s="61"/>
      <c r="E530" s="61"/>
      <c r="F530" s="61"/>
      <c r="G530" s="61"/>
      <c r="H530" s="61"/>
      <c r="I530" s="61"/>
      <c r="J530" s="52" t="s">
        <v>1933</v>
      </c>
      <c r="K530" s="53" t="str">
        <f>IF(ISNA(VLOOKUP(A530,法規化學品資料庫!$A$1:$D$1173,4,FALSE)),"",VLOOKUP(A530,法規化學品資料庫!$A$1:$D$1173,4,FALSE))</f>
        <v/>
      </c>
      <c r="L530" s="53" t="str">
        <f>IF(ISNA(VLOOKUP(A530,法規化學品資料庫!$A$1174:$D$1279,4,FALSE)),"",VLOOKUP(A530,法規化學品資料庫!$A$1174:$D$1279,4,FALSE))</f>
        <v/>
      </c>
      <c r="M530" s="53" t="str">
        <f>IF(ISNA(VLOOKUP(A530,法規化學品資料庫!$A$1280:$D$1302,4,FALSE)),"",VLOOKUP(A530,法規化學品資料庫!$A$1280:$D$1302,4,FALSE))</f>
        <v/>
      </c>
      <c r="N530" s="53" t="str">
        <f>IF(ISNA(VLOOKUP(A530,法規化學品資料庫!$A$1303:$D$1327,4,FALSE)),"",VLOOKUP(A530,法規化學品資料庫!$A$1303:$D$1327,4,FALSE))</f>
        <v/>
      </c>
      <c r="O530" s="54" t="str">
        <f>IF(ISNA(VLOOKUP(A530,法規化學品資料庫!$A$1328:$D$1385,4,FALSE)),"",VLOOKUP(A530,法規化學品資料庫!$A$1328:$D$1385,4,FALSE))</f>
        <v/>
      </c>
      <c r="P530" s="54" t="str">
        <f>IF(ISNA(VLOOKUP(A530,法規化學品資料庫!$A$1386:$D$1532,4,FALSE)),"",VLOOKUP(A530,法規化學品資料庫!$A$1386:$D$1532,4,FALSE))</f>
        <v/>
      </c>
      <c r="Q530" s="53" t="str">
        <f>IF(ISNA(VLOOKUP(A530,法規化學品資料庫!$A$1533:$D$1908,4,FALSE)),"",VLOOKUP(A530,法規化學品資料庫!$A$1533:$D$1908,4,FALSE))</f>
        <v/>
      </c>
      <c r="R530" s="70" t="str">
        <f>IF(ISNA(VLOOKUP(A530,法規化學品資料庫!$A$1909:$D$1984,4,FALSE)),"",VLOOKUP(A530,法規化學品資料庫!$A$1909:$D$1984,4,FALSE))</f>
        <v/>
      </c>
    </row>
    <row r="531" spans="1:18" ht="49.5" x14ac:dyDescent="0.25">
      <c r="A531" s="61"/>
      <c r="B531" s="49"/>
      <c r="C531" s="49"/>
      <c r="D531" s="61"/>
      <c r="E531" s="61"/>
      <c r="F531" s="61"/>
      <c r="G531" s="61"/>
      <c r="H531" s="61"/>
      <c r="I531" s="61"/>
      <c r="J531" s="52" t="s">
        <v>1933</v>
      </c>
      <c r="K531" s="53" t="str">
        <f>IF(ISNA(VLOOKUP(A531,法規化學品資料庫!$A$1:$D$1173,4,FALSE)),"",VLOOKUP(A531,法規化學品資料庫!$A$1:$D$1173,4,FALSE))</f>
        <v/>
      </c>
      <c r="L531" s="53" t="str">
        <f>IF(ISNA(VLOOKUP(A531,法規化學品資料庫!$A$1174:$D$1279,4,FALSE)),"",VLOOKUP(A531,法規化學品資料庫!$A$1174:$D$1279,4,FALSE))</f>
        <v/>
      </c>
      <c r="M531" s="53" t="str">
        <f>IF(ISNA(VLOOKUP(A531,法規化學品資料庫!$A$1280:$D$1302,4,FALSE)),"",VLOOKUP(A531,法規化學品資料庫!$A$1280:$D$1302,4,FALSE))</f>
        <v/>
      </c>
      <c r="N531" s="53" t="str">
        <f>IF(ISNA(VLOOKUP(A531,法規化學品資料庫!$A$1303:$D$1327,4,FALSE)),"",VLOOKUP(A531,法規化學品資料庫!$A$1303:$D$1327,4,FALSE))</f>
        <v/>
      </c>
      <c r="O531" s="54" t="str">
        <f>IF(ISNA(VLOOKUP(A531,法規化學品資料庫!$A$1328:$D$1385,4,FALSE)),"",VLOOKUP(A531,法規化學品資料庫!$A$1328:$D$1385,4,FALSE))</f>
        <v/>
      </c>
      <c r="P531" s="54" t="str">
        <f>IF(ISNA(VLOOKUP(A531,法規化學品資料庫!$A$1386:$D$1532,4,FALSE)),"",VLOOKUP(A531,法規化學品資料庫!$A$1386:$D$1532,4,FALSE))</f>
        <v/>
      </c>
      <c r="Q531" s="53" t="str">
        <f>IF(ISNA(VLOOKUP(A531,法規化學品資料庫!$A$1533:$D$1908,4,FALSE)),"",VLOOKUP(A531,法規化學品資料庫!$A$1533:$D$1908,4,FALSE))</f>
        <v/>
      </c>
      <c r="R531" s="70" t="str">
        <f>IF(ISNA(VLOOKUP(A531,法規化學品資料庫!$A$1909:$D$1984,4,FALSE)),"",VLOOKUP(A531,法規化學品資料庫!$A$1909:$D$1984,4,FALSE))</f>
        <v/>
      </c>
    </row>
    <row r="532" spans="1:18" ht="49.5" x14ac:dyDescent="0.25">
      <c r="A532" s="61"/>
      <c r="B532" s="49"/>
      <c r="C532" s="49"/>
      <c r="D532" s="61"/>
      <c r="E532" s="61"/>
      <c r="F532" s="61"/>
      <c r="G532" s="61"/>
      <c r="H532" s="61"/>
      <c r="I532" s="61"/>
      <c r="J532" s="52" t="s">
        <v>1933</v>
      </c>
      <c r="K532" s="53" t="str">
        <f>IF(ISNA(VLOOKUP(A532,法規化學品資料庫!$A$1:$D$1173,4,FALSE)),"",VLOOKUP(A532,法規化學品資料庫!$A$1:$D$1173,4,FALSE))</f>
        <v/>
      </c>
      <c r="L532" s="53" t="str">
        <f>IF(ISNA(VLOOKUP(A532,法規化學品資料庫!$A$1174:$D$1279,4,FALSE)),"",VLOOKUP(A532,法規化學品資料庫!$A$1174:$D$1279,4,FALSE))</f>
        <v/>
      </c>
      <c r="M532" s="53" t="str">
        <f>IF(ISNA(VLOOKUP(A532,法規化學品資料庫!$A$1280:$D$1302,4,FALSE)),"",VLOOKUP(A532,法規化學品資料庫!$A$1280:$D$1302,4,FALSE))</f>
        <v/>
      </c>
      <c r="N532" s="53" t="str">
        <f>IF(ISNA(VLOOKUP(A532,法規化學品資料庫!$A$1303:$D$1327,4,FALSE)),"",VLOOKUP(A532,法規化學品資料庫!$A$1303:$D$1327,4,FALSE))</f>
        <v/>
      </c>
      <c r="O532" s="54" t="str">
        <f>IF(ISNA(VLOOKUP(A532,法規化學品資料庫!$A$1328:$D$1385,4,FALSE)),"",VLOOKUP(A532,法規化學品資料庫!$A$1328:$D$1385,4,FALSE))</f>
        <v/>
      </c>
      <c r="P532" s="54" t="str">
        <f>IF(ISNA(VLOOKUP(A532,法規化學品資料庫!$A$1386:$D$1532,4,FALSE)),"",VLOOKUP(A532,法規化學品資料庫!$A$1386:$D$1532,4,FALSE))</f>
        <v/>
      </c>
      <c r="Q532" s="53" t="str">
        <f>IF(ISNA(VLOOKUP(A532,法規化學品資料庫!$A$1533:$D$1908,4,FALSE)),"",VLOOKUP(A532,法規化學品資料庫!$A$1533:$D$1908,4,FALSE))</f>
        <v/>
      </c>
      <c r="R532" s="70" t="str">
        <f>IF(ISNA(VLOOKUP(A532,法規化學品資料庫!$A$1909:$D$1984,4,FALSE)),"",VLOOKUP(A532,法規化學品資料庫!$A$1909:$D$1984,4,FALSE))</f>
        <v/>
      </c>
    </row>
    <row r="533" spans="1:18" ht="49.5" x14ac:dyDescent="0.25">
      <c r="A533" s="61"/>
      <c r="B533" s="49"/>
      <c r="C533" s="49"/>
      <c r="D533" s="61"/>
      <c r="E533" s="61"/>
      <c r="F533" s="61"/>
      <c r="G533" s="61"/>
      <c r="H533" s="61"/>
      <c r="I533" s="61"/>
      <c r="J533" s="52" t="s">
        <v>1933</v>
      </c>
      <c r="K533" s="53" t="str">
        <f>IF(ISNA(VLOOKUP(A533,法規化學品資料庫!$A$1:$D$1173,4,FALSE)),"",VLOOKUP(A533,法規化學品資料庫!$A$1:$D$1173,4,FALSE))</f>
        <v/>
      </c>
      <c r="L533" s="53" t="str">
        <f>IF(ISNA(VLOOKUP(A533,法規化學品資料庫!$A$1174:$D$1279,4,FALSE)),"",VLOOKUP(A533,法規化學品資料庫!$A$1174:$D$1279,4,FALSE))</f>
        <v/>
      </c>
      <c r="M533" s="53" t="str">
        <f>IF(ISNA(VLOOKUP(A533,法規化學品資料庫!$A$1280:$D$1302,4,FALSE)),"",VLOOKUP(A533,法規化學品資料庫!$A$1280:$D$1302,4,FALSE))</f>
        <v/>
      </c>
      <c r="N533" s="53" t="str">
        <f>IF(ISNA(VLOOKUP(A533,法規化學品資料庫!$A$1303:$D$1327,4,FALSE)),"",VLOOKUP(A533,法規化學品資料庫!$A$1303:$D$1327,4,FALSE))</f>
        <v/>
      </c>
      <c r="O533" s="54" t="str">
        <f>IF(ISNA(VLOOKUP(A533,法規化學品資料庫!$A$1328:$D$1385,4,FALSE)),"",VLOOKUP(A533,法規化學品資料庫!$A$1328:$D$1385,4,FALSE))</f>
        <v/>
      </c>
      <c r="P533" s="54" t="str">
        <f>IF(ISNA(VLOOKUP(A533,法規化學品資料庫!$A$1386:$D$1532,4,FALSE)),"",VLOOKUP(A533,法規化學品資料庫!$A$1386:$D$1532,4,FALSE))</f>
        <v/>
      </c>
      <c r="Q533" s="53" t="str">
        <f>IF(ISNA(VLOOKUP(A533,法規化學品資料庫!$A$1533:$D$1908,4,FALSE)),"",VLOOKUP(A533,法規化學品資料庫!$A$1533:$D$1908,4,FALSE))</f>
        <v/>
      </c>
      <c r="R533" s="70" t="str">
        <f>IF(ISNA(VLOOKUP(A533,法規化學品資料庫!$A$1909:$D$1984,4,FALSE)),"",VLOOKUP(A533,法規化學品資料庫!$A$1909:$D$1984,4,FALSE))</f>
        <v/>
      </c>
    </row>
    <row r="534" spans="1:18" ht="49.5" x14ac:dyDescent="0.25">
      <c r="A534" s="61"/>
      <c r="B534" s="49"/>
      <c r="C534" s="49"/>
      <c r="D534" s="61"/>
      <c r="E534" s="61"/>
      <c r="F534" s="61"/>
      <c r="G534" s="61"/>
      <c r="H534" s="61"/>
      <c r="I534" s="61"/>
      <c r="J534" s="52" t="s">
        <v>1933</v>
      </c>
      <c r="K534" s="53" t="str">
        <f>IF(ISNA(VLOOKUP(A534,法規化學品資料庫!$A$1:$D$1173,4,FALSE)),"",VLOOKUP(A534,法規化學品資料庫!$A$1:$D$1173,4,FALSE))</f>
        <v/>
      </c>
      <c r="L534" s="53" t="str">
        <f>IF(ISNA(VLOOKUP(A534,法規化學品資料庫!$A$1174:$D$1279,4,FALSE)),"",VLOOKUP(A534,法規化學品資料庫!$A$1174:$D$1279,4,FALSE))</f>
        <v/>
      </c>
      <c r="M534" s="53" t="str">
        <f>IF(ISNA(VLOOKUP(A534,法規化學品資料庫!$A$1280:$D$1302,4,FALSE)),"",VLOOKUP(A534,法規化學品資料庫!$A$1280:$D$1302,4,FALSE))</f>
        <v/>
      </c>
      <c r="N534" s="53" t="str">
        <f>IF(ISNA(VLOOKUP(A534,法規化學品資料庫!$A$1303:$D$1327,4,FALSE)),"",VLOOKUP(A534,法規化學品資料庫!$A$1303:$D$1327,4,FALSE))</f>
        <v/>
      </c>
      <c r="O534" s="54" t="str">
        <f>IF(ISNA(VLOOKUP(A534,法規化學品資料庫!$A$1328:$D$1385,4,FALSE)),"",VLOOKUP(A534,法規化學品資料庫!$A$1328:$D$1385,4,FALSE))</f>
        <v/>
      </c>
      <c r="P534" s="54" t="str">
        <f>IF(ISNA(VLOOKUP(A534,法規化學品資料庫!$A$1386:$D$1532,4,FALSE)),"",VLOOKUP(A534,法規化學品資料庫!$A$1386:$D$1532,4,FALSE))</f>
        <v/>
      </c>
      <c r="Q534" s="53" t="str">
        <f>IF(ISNA(VLOOKUP(A534,法規化學品資料庫!$A$1533:$D$1908,4,FALSE)),"",VLOOKUP(A534,法規化學品資料庫!$A$1533:$D$1908,4,FALSE))</f>
        <v/>
      </c>
      <c r="R534" s="70" t="str">
        <f>IF(ISNA(VLOOKUP(A534,法規化學品資料庫!$A$1909:$D$1984,4,FALSE)),"",VLOOKUP(A534,法規化學品資料庫!$A$1909:$D$1984,4,FALSE))</f>
        <v/>
      </c>
    </row>
    <row r="535" spans="1:18" ht="49.5" x14ac:dyDescent="0.25">
      <c r="A535" s="61"/>
      <c r="B535" s="49"/>
      <c r="C535" s="49"/>
      <c r="D535" s="61"/>
      <c r="E535" s="61"/>
      <c r="F535" s="61"/>
      <c r="G535" s="61"/>
      <c r="H535" s="61"/>
      <c r="I535" s="61"/>
      <c r="J535" s="52" t="s">
        <v>1933</v>
      </c>
      <c r="K535" s="53" t="str">
        <f>IF(ISNA(VLOOKUP(A535,法規化學品資料庫!$A$1:$D$1173,4,FALSE)),"",VLOOKUP(A535,法規化學品資料庫!$A$1:$D$1173,4,FALSE))</f>
        <v/>
      </c>
      <c r="L535" s="53" t="str">
        <f>IF(ISNA(VLOOKUP(A535,法規化學品資料庫!$A$1174:$D$1279,4,FALSE)),"",VLOOKUP(A535,法規化學品資料庫!$A$1174:$D$1279,4,FALSE))</f>
        <v/>
      </c>
      <c r="M535" s="53" t="str">
        <f>IF(ISNA(VLOOKUP(A535,法規化學品資料庫!$A$1280:$D$1302,4,FALSE)),"",VLOOKUP(A535,法規化學品資料庫!$A$1280:$D$1302,4,FALSE))</f>
        <v/>
      </c>
      <c r="N535" s="53" t="str">
        <f>IF(ISNA(VLOOKUP(A535,法規化學品資料庫!$A$1303:$D$1327,4,FALSE)),"",VLOOKUP(A535,法規化學品資料庫!$A$1303:$D$1327,4,FALSE))</f>
        <v/>
      </c>
      <c r="O535" s="54" t="str">
        <f>IF(ISNA(VLOOKUP(A535,法規化學品資料庫!$A$1328:$D$1385,4,FALSE)),"",VLOOKUP(A535,法規化學品資料庫!$A$1328:$D$1385,4,FALSE))</f>
        <v/>
      </c>
      <c r="P535" s="54" t="str">
        <f>IF(ISNA(VLOOKUP(A535,法規化學品資料庫!$A$1386:$D$1532,4,FALSE)),"",VLOOKUP(A535,法規化學品資料庫!$A$1386:$D$1532,4,FALSE))</f>
        <v/>
      </c>
      <c r="Q535" s="53" t="str">
        <f>IF(ISNA(VLOOKUP(A535,法規化學品資料庫!$A$1533:$D$1908,4,FALSE)),"",VLOOKUP(A535,法規化學品資料庫!$A$1533:$D$1908,4,FALSE))</f>
        <v/>
      </c>
      <c r="R535" s="70" t="str">
        <f>IF(ISNA(VLOOKUP(A535,法規化學品資料庫!$A$1909:$D$1984,4,FALSE)),"",VLOOKUP(A535,法規化學品資料庫!$A$1909:$D$1984,4,FALSE))</f>
        <v/>
      </c>
    </row>
    <row r="536" spans="1:18" ht="49.5" x14ac:dyDescent="0.25">
      <c r="A536" s="61"/>
      <c r="B536" s="49"/>
      <c r="C536" s="49"/>
      <c r="D536" s="61"/>
      <c r="E536" s="61"/>
      <c r="F536" s="61"/>
      <c r="G536" s="61"/>
      <c r="H536" s="61"/>
      <c r="I536" s="61"/>
      <c r="J536" s="52" t="s">
        <v>1933</v>
      </c>
      <c r="K536" s="53" t="str">
        <f>IF(ISNA(VLOOKUP(A536,法規化學品資料庫!$A$1:$D$1173,4,FALSE)),"",VLOOKUP(A536,法規化學品資料庫!$A$1:$D$1173,4,FALSE))</f>
        <v/>
      </c>
      <c r="L536" s="53" t="str">
        <f>IF(ISNA(VLOOKUP(A536,法規化學品資料庫!$A$1174:$D$1279,4,FALSE)),"",VLOOKUP(A536,法規化學品資料庫!$A$1174:$D$1279,4,FALSE))</f>
        <v/>
      </c>
      <c r="M536" s="53" t="str">
        <f>IF(ISNA(VLOOKUP(A536,法規化學品資料庫!$A$1280:$D$1302,4,FALSE)),"",VLOOKUP(A536,法規化學品資料庫!$A$1280:$D$1302,4,FALSE))</f>
        <v/>
      </c>
      <c r="N536" s="53" t="str">
        <f>IF(ISNA(VLOOKUP(A536,法規化學品資料庫!$A$1303:$D$1327,4,FALSE)),"",VLOOKUP(A536,法規化學品資料庫!$A$1303:$D$1327,4,FALSE))</f>
        <v/>
      </c>
      <c r="O536" s="54" t="str">
        <f>IF(ISNA(VLOOKUP(A536,法規化學品資料庫!$A$1328:$D$1385,4,FALSE)),"",VLOOKUP(A536,法規化學品資料庫!$A$1328:$D$1385,4,FALSE))</f>
        <v/>
      </c>
      <c r="P536" s="54" t="str">
        <f>IF(ISNA(VLOOKUP(A536,法規化學品資料庫!$A$1386:$D$1532,4,FALSE)),"",VLOOKUP(A536,法規化學品資料庫!$A$1386:$D$1532,4,FALSE))</f>
        <v/>
      </c>
      <c r="Q536" s="53" t="str">
        <f>IF(ISNA(VLOOKUP(A536,法規化學品資料庫!$A$1533:$D$1908,4,FALSE)),"",VLOOKUP(A536,法規化學品資料庫!$A$1533:$D$1908,4,FALSE))</f>
        <v/>
      </c>
      <c r="R536" s="70" t="str">
        <f>IF(ISNA(VLOOKUP(A536,法規化學品資料庫!$A$1909:$D$1984,4,FALSE)),"",VLOOKUP(A536,法規化學品資料庫!$A$1909:$D$1984,4,FALSE))</f>
        <v/>
      </c>
    </row>
    <row r="537" spans="1:18" ht="49.5" x14ac:dyDescent="0.25">
      <c r="A537" s="61"/>
      <c r="B537" s="49"/>
      <c r="C537" s="49"/>
      <c r="D537" s="61"/>
      <c r="E537" s="61"/>
      <c r="F537" s="61"/>
      <c r="G537" s="61"/>
      <c r="H537" s="61"/>
      <c r="I537" s="61"/>
      <c r="J537" s="52" t="s">
        <v>1933</v>
      </c>
      <c r="K537" s="53" t="str">
        <f>IF(ISNA(VLOOKUP(A537,法規化學品資料庫!$A$1:$D$1173,4,FALSE)),"",VLOOKUP(A537,法規化學品資料庫!$A$1:$D$1173,4,FALSE))</f>
        <v/>
      </c>
      <c r="L537" s="53" t="str">
        <f>IF(ISNA(VLOOKUP(A537,法規化學品資料庫!$A$1174:$D$1279,4,FALSE)),"",VLOOKUP(A537,法規化學品資料庫!$A$1174:$D$1279,4,FALSE))</f>
        <v/>
      </c>
      <c r="M537" s="53" t="str">
        <f>IF(ISNA(VLOOKUP(A537,法規化學品資料庫!$A$1280:$D$1302,4,FALSE)),"",VLOOKUP(A537,法規化學品資料庫!$A$1280:$D$1302,4,FALSE))</f>
        <v/>
      </c>
      <c r="N537" s="53" t="str">
        <f>IF(ISNA(VLOOKUP(A537,法規化學品資料庫!$A$1303:$D$1327,4,FALSE)),"",VLOOKUP(A537,法規化學品資料庫!$A$1303:$D$1327,4,FALSE))</f>
        <v/>
      </c>
      <c r="O537" s="54" t="str">
        <f>IF(ISNA(VLOOKUP(A537,法規化學品資料庫!$A$1328:$D$1385,4,FALSE)),"",VLOOKUP(A537,法規化學品資料庫!$A$1328:$D$1385,4,FALSE))</f>
        <v/>
      </c>
      <c r="P537" s="54" t="str">
        <f>IF(ISNA(VLOOKUP(A537,法規化學品資料庫!$A$1386:$D$1532,4,FALSE)),"",VLOOKUP(A537,法規化學品資料庫!$A$1386:$D$1532,4,FALSE))</f>
        <v/>
      </c>
      <c r="Q537" s="53" t="str">
        <f>IF(ISNA(VLOOKUP(A537,法規化學品資料庫!$A$1533:$D$1908,4,FALSE)),"",VLOOKUP(A537,法規化學品資料庫!$A$1533:$D$1908,4,FALSE))</f>
        <v/>
      </c>
      <c r="R537" s="70" t="str">
        <f>IF(ISNA(VLOOKUP(A537,法規化學品資料庫!$A$1909:$D$1984,4,FALSE)),"",VLOOKUP(A537,法規化學品資料庫!$A$1909:$D$1984,4,FALSE))</f>
        <v/>
      </c>
    </row>
    <row r="538" spans="1:18" ht="49.5" x14ac:dyDescent="0.25">
      <c r="A538" s="61"/>
      <c r="B538" s="49"/>
      <c r="C538" s="49"/>
      <c r="D538" s="61"/>
      <c r="E538" s="61"/>
      <c r="F538" s="61"/>
      <c r="G538" s="61"/>
      <c r="H538" s="61"/>
      <c r="I538" s="61"/>
      <c r="J538" s="52" t="s">
        <v>1933</v>
      </c>
      <c r="K538" s="53" t="str">
        <f>IF(ISNA(VLOOKUP(A538,法規化學品資料庫!$A$1:$D$1173,4,FALSE)),"",VLOOKUP(A538,法規化學品資料庫!$A$1:$D$1173,4,FALSE))</f>
        <v/>
      </c>
      <c r="L538" s="53" t="str">
        <f>IF(ISNA(VLOOKUP(A538,法規化學品資料庫!$A$1174:$D$1279,4,FALSE)),"",VLOOKUP(A538,法規化學品資料庫!$A$1174:$D$1279,4,FALSE))</f>
        <v/>
      </c>
      <c r="M538" s="53" t="str">
        <f>IF(ISNA(VLOOKUP(A538,法規化學品資料庫!$A$1280:$D$1302,4,FALSE)),"",VLOOKUP(A538,法規化學品資料庫!$A$1280:$D$1302,4,FALSE))</f>
        <v/>
      </c>
      <c r="N538" s="53" t="str">
        <f>IF(ISNA(VLOOKUP(A538,法規化學品資料庫!$A$1303:$D$1327,4,FALSE)),"",VLOOKUP(A538,法規化學品資料庫!$A$1303:$D$1327,4,FALSE))</f>
        <v/>
      </c>
      <c r="O538" s="54" t="str">
        <f>IF(ISNA(VLOOKUP(A538,法規化學品資料庫!$A$1328:$D$1385,4,FALSE)),"",VLOOKUP(A538,法規化學品資料庫!$A$1328:$D$1385,4,FALSE))</f>
        <v/>
      </c>
      <c r="P538" s="54" t="str">
        <f>IF(ISNA(VLOOKUP(A538,法規化學品資料庫!$A$1386:$D$1532,4,FALSE)),"",VLOOKUP(A538,法規化學品資料庫!$A$1386:$D$1532,4,FALSE))</f>
        <v/>
      </c>
      <c r="Q538" s="53" t="str">
        <f>IF(ISNA(VLOOKUP(A538,法規化學品資料庫!$A$1533:$D$1908,4,FALSE)),"",VLOOKUP(A538,法規化學品資料庫!$A$1533:$D$1908,4,FALSE))</f>
        <v/>
      </c>
      <c r="R538" s="70" t="str">
        <f>IF(ISNA(VLOOKUP(A538,法規化學品資料庫!$A$1909:$D$1984,4,FALSE)),"",VLOOKUP(A538,法規化學品資料庫!$A$1909:$D$1984,4,FALSE))</f>
        <v/>
      </c>
    </row>
    <row r="539" spans="1:18" ht="49.5" x14ac:dyDescent="0.25">
      <c r="A539" s="61"/>
      <c r="B539" s="49"/>
      <c r="C539" s="49"/>
      <c r="D539" s="61"/>
      <c r="E539" s="61"/>
      <c r="F539" s="61"/>
      <c r="G539" s="61"/>
      <c r="H539" s="61"/>
      <c r="I539" s="61"/>
      <c r="J539" s="52" t="s">
        <v>1933</v>
      </c>
      <c r="K539" s="53" t="str">
        <f>IF(ISNA(VLOOKUP(A539,法規化學品資料庫!$A$1:$D$1173,4,FALSE)),"",VLOOKUP(A539,法規化學品資料庫!$A$1:$D$1173,4,FALSE))</f>
        <v/>
      </c>
      <c r="L539" s="53" t="str">
        <f>IF(ISNA(VLOOKUP(A539,法規化學品資料庫!$A$1174:$D$1279,4,FALSE)),"",VLOOKUP(A539,法規化學品資料庫!$A$1174:$D$1279,4,FALSE))</f>
        <v/>
      </c>
      <c r="M539" s="53" t="str">
        <f>IF(ISNA(VLOOKUP(A539,法規化學品資料庫!$A$1280:$D$1302,4,FALSE)),"",VLOOKUP(A539,法規化學品資料庫!$A$1280:$D$1302,4,FALSE))</f>
        <v/>
      </c>
      <c r="N539" s="53" t="str">
        <f>IF(ISNA(VLOOKUP(A539,法規化學品資料庫!$A$1303:$D$1327,4,FALSE)),"",VLOOKUP(A539,法規化學品資料庫!$A$1303:$D$1327,4,FALSE))</f>
        <v/>
      </c>
      <c r="O539" s="54" t="str">
        <f>IF(ISNA(VLOOKUP(A539,法規化學品資料庫!$A$1328:$D$1385,4,FALSE)),"",VLOOKUP(A539,法規化學品資料庫!$A$1328:$D$1385,4,FALSE))</f>
        <v/>
      </c>
      <c r="P539" s="54" t="str">
        <f>IF(ISNA(VLOOKUP(A539,法規化學品資料庫!$A$1386:$D$1532,4,FALSE)),"",VLOOKUP(A539,法規化學品資料庫!$A$1386:$D$1532,4,FALSE))</f>
        <v/>
      </c>
      <c r="Q539" s="53" t="str">
        <f>IF(ISNA(VLOOKUP(A539,法規化學品資料庫!$A$1533:$D$1908,4,FALSE)),"",VLOOKUP(A539,法規化學品資料庫!$A$1533:$D$1908,4,FALSE))</f>
        <v/>
      </c>
      <c r="R539" s="70" t="str">
        <f>IF(ISNA(VLOOKUP(A539,法規化學品資料庫!$A$1909:$D$1984,4,FALSE)),"",VLOOKUP(A539,法規化學品資料庫!$A$1909:$D$1984,4,FALSE))</f>
        <v/>
      </c>
    </row>
    <row r="540" spans="1:18" ht="49.5" x14ac:dyDescent="0.25">
      <c r="A540" s="61"/>
      <c r="B540" s="49"/>
      <c r="C540" s="49"/>
      <c r="D540" s="61"/>
      <c r="E540" s="61"/>
      <c r="F540" s="61"/>
      <c r="G540" s="61"/>
      <c r="H540" s="61"/>
      <c r="I540" s="61"/>
      <c r="J540" s="52" t="s">
        <v>1933</v>
      </c>
      <c r="K540" s="53" t="str">
        <f>IF(ISNA(VLOOKUP(A540,法規化學品資料庫!$A$1:$D$1173,4,FALSE)),"",VLOOKUP(A540,法規化學品資料庫!$A$1:$D$1173,4,FALSE))</f>
        <v/>
      </c>
      <c r="L540" s="53" t="str">
        <f>IF(ISNA(VLOOKUP(A540,法規化學品資料庫!$A$1174:$D$1279,4,FALSE)),"",VLOOKUP(A540,法規化學品資料庫!$A$1174:$D$1279,4,FALSE))</f>
        <v/>
      </c>
      <c r="M540" s="53" t="str">
        <f>IF(ISNA(VLOOKUP(A540,法規化學品資料庫!$A$1280:$D$1302,4,FALSE)),"",VLOOKUP(A540,法規化學品資料庫!$A$1280:$D$1302,4,FALSE))</f>
        <v/>
      </c>
      <c r="N540" s="53" t="str">
        <f>IF(ISNA(VLOOKUP(A540,法規化學品資料庫!$A$1303:$D$1327,4,FALSE)),"",VLOOKUP(A540,法規化學品資料庫!$A$1303:$D$1327,4,FALSE))</f>
        <v/>
      </c>
      <c r="O540" s="54" t="str">
        <f>IF(ISNA(VLOOKUP(A540,法規化學品資料庫!$A$1328:$D$1385,4,FALSE)),"",VLOOKUP(A540,法規化學品資料庫!$A$1328:$D$1385,4,FALSE))</f>
        <v/>
      </c>
      <c r="P540" s="54" t="str">
        <f>IF(ISNA(VLOOKUP(A540,法規化學品資料庫!$A$1386:$D$1532,4,FALSE)),"",VLOOKUP(A540,法規化學品資料庫!$A$1386:$D$1532,4,FALSE))</f>
        <v/>
      </c>
      <c r="Q540" s="53" t="str">
        <f>IF(ISNA(VLOOKUP(A540,法規化學品資料庫!$A$1533:$D$1908,4,FALSE)),"",VLOOKUP(A540,法規化學品資料庫!$A$1533:$D$1908,4,FALSE))</f>
        <v/>
      </c>
      <c r="R540" s="70" t="str">
        <f>IF(ISNA(VLOOKUP(A540,法規化學品資料庫!$A$1909:$D$1984,4,FALSE)),"",VLOOKUP(A540,法規化學品資料庫!$A$1909:$D$1984,4,FALSE))</f>
        <v/>
      </c>
    </row>
    <row r="541" spans="1:18" ht="49.5" x14ac:dyDescent="0.25">
      <c r="A541" s="61"/>
      <c r="B541" s="49"/>
      <c r="C541" s="49"/>
      <c r="D541" s="61"/>
      <c r="E541" s="61"/>
      <c r="F541" s="61"/>
      <c r="G541" s="61"/>
      <c r="H541" s="61"/>
      <c r="I541" s="61"/>
      <c r="J541" s="52" t="s">
        <v>1933</v>
      </c>
      <c r="K541" s="53" t="str">
        <f>IF(ISNA(VLOOKUP(A541,法規化學品資料庫!$A$1:$D$1173,4,FALSE)),"",VLOOKUP(A541,法規化學品資料庫!$A$1:$D$1173,4,FALSE))</f>
        <v/>
      </c>
      <c r="L541" s="53" t="str">
        <f>IF(ISNA(VLOOKUP(A541,法規化學品資料庫!$A$1174:$D$1279,4,FALSE)),"",VLOOKUP(A541,法規化學品資料庫!$A$1174:$D$1279,4,FALSE))</f>
        <v/>
      </c>
      <c r="M541" s="53" t="str">
        <f>IF(ISNA(VLOOKUP(A541,法規化學品資料庫!$A$1280:$D$1302,4,FALSE)),"",VLOOKUP(A541,法規化學品資料庫!$A$1280:$D$1302,4,FALSE))</f>
        <v/>
      </c>
      <c r="N541" s="53" t="str">
        <f>IF(ISNA(VLOOKUP(A541,法規化學品資料庫!$A$1303:$D$1327,4,FALSE)),"",VLOOKUP(A541,法規化學品資料庫!$A$1303:$D$1327,4,FALSE))</f>
        <v/>
      </c>
      <c r="O541" s="54" t="str">
        <f>IF(ISNA(VLOOKUP(A541,法規化學品資料庫!$A$1328:$D$1385,4,FALSE)),"",VLOOKUP(A541,法規化學品資料庫!$A$1328:$D$1385,4,FALSE))</f>
        <v/>
      </c>
      <c r="P541" s="54" t="str">
        <f>IF(ISNA(VLOOKUP(A541,法規化學品資料庫!$A$1386:$D$1532,4,FALSE)),"",VLOOKUP(A541,法規化學品資料庫!$A$1386:$D$1532,4,FALSE))</f>
        <v/>
      </c>
      <c r="Q541" s="53" t="str">
        <f>IF(ISNA(VLOOKUP(A541,法規化學品資料庫!$A$1533:$D$1908,4,FALSE)),"",VLOOKUP(A541,法規化學品資料庫!$A$1533:$D$1908,4,FALSE))</f>
        <v/>
      </c>
      <c r="R541" s="70" t="str">
        <f>IF(ISNA(VLOOKUP(A541,法規化學品資料庫!$A$1909:$D$1984,4,FALSE)),"",VLOOKUP(A541,法規化學品資料庫!$A$1909:$D$1984,4,FALSE))</f>
        <v/>
      </c>
    </row>
    <row r="542" spans="1:18" ht="49.5" x14ac:dyDescent="0.25">
      <c r="A542" s="61"/>
      <c r="B542" s="49"/>
      <c r="C542" s="49"/>
      <c r="D542" s="61"/>
      <c r="E542" s="61"/>
      <c r="F542" s="61"/>
      <c r="G542" s="61"/>
      <c r="H542" s="61"/>
      <c r="I542" s="61"/>
      <c r="J542" s="52" t="s">
        <v>1933</v>
      </c>
      <c r="K542" s="53" t="str">
        <f>IF(ISNA(VLOOKUP(A542,法規化學品資料庫!$A$1:$D$1173,4,FALSE)),"",VLOOKUP(A542,法規化學品資料庫!$A$1:$D$1173,4,FALSE))</f>
        <v/>
      </c>
      <c r="L542" s="53" t="str">
        <f>IF(ISNA(VLOOKUP(A542,法規化學品資料庫!$A$1174:$D$1279,4,FALSE)),"",VLOOKUP(A542,法規化學品資料庫!$A$1174:$D$1279,4,FALSE))</f>
        <v/>
      </c>
      <c r="M542" s="53" t="str">
        <f>IF(ISNA(VLOOKUP(A542,法規化學品資料庫!$A$1280:$D$1302,4,FALSE)),"",VLOOKUP(A542,法規化學品資料庫!$A$1280:$D$1302,4,FALSE))</f>
        <v/>
      </c>
      <c r="N542" s="53" t="str">
        <f>IF(ISNA(VLOOKUP(A542,法規化學品資料庫!$A$1303:$D$1327,4,FALSE)),"",VLOOKUP(A542,法規化學品資料庫!$A$1303:$D$1327,4,FALSE))</f>
        <v/>
      </c>
      <c r="O542" s="54" t="str">
        <f>IF(ISNA(VLOOKUP(A542,法規化學品資料庫!$A$1328:$D$1385,4,FALSE)),"",VLOOKUP(A542,法規化學品資料庫!$A$1328:$D$1385,4,FALSE))</f>
        <v/>
      </c>
      <c r="P542" s="54" t="str">
        <f>IF(ISNA(VLOOKUP(A542,法規化學品資料庫!$A$1386:$D$1532,4,FALSE)),"",VLOOKUP(A542,法規化學品資料庫!$A$1386:$D$1532,4,FALSE))</f>
        <v/>
      </c>
      <c r="Q542" s="53" t="str">
        <f>IF(ISNA(VLOOKUP(A542,法規化學品資料庫!$A$1533:$D$1908,4,FALSE)),"",VLOOKUP(A542,法規化學品資料庫!$A$1533:$D$1908,4,FALSE))</f>
        <v/>
      </c>
      <c r="R542" s="70" t="str">
        <f>IF(ISNA(VLOOKUP(A542,法規化學品資料庫!$A$1909:$D$1984,4,FALSE)),"",VLOOKUP(A542,法規化學品資料庫!$A$1909:$D$1984,4,FALSE))</f>
        <v/>
      </c>
    </row>
    <row r="543" spans="1:18" ht="49.5" x14ac:dyDescent="0.25">
      <c r="A543" s="61"/>
      <c r="B543" s="49"/>
      <c r="C543" s="49"/>
      <c r="D543" s="61"/>
      <c r="E543" s="61"/>
      <c r="F543" s="61"/>
      <c r="G543" s="61"/>
      <c r="H543" s="61"/>
      <c r="I543" s="61"/>
      <c r="J543" s="52" t="s">
        <v>1933</v>
      </c>
      <c r="K543" s="53" t="str">
        <f>IF(ISNA(VLOOKUP(A543,法規化學品資料庫!$A$1:$D$1173,4,FALSE)),"",VLOOKUP(A543,法規化學品資料庫!$A$1:$D$1173,4,FALSE))</f>
        <v/>
      </c>
      <c r="L543" s="53" t="str">
        <f>IF(ISNA(VLOOKUP(A543,法規化學品資料庫!$A$1174:$D$1279,4,FALSE)),"",VLOOKUP(A543,法規化學品資料庫!$A$1174:$D$1279,4,FALSE))</f>
        <v/>
      </c>
      <c r="M543" s="53" t="str">
        <f>IF(ISNA(VLOOKUP(A543,法規化學品資料庫!$A$1280:$D$1302,4,FALSE)),"",VLOOKUP(A543,法規化學品資料庫!$A$1280:$D$1302,4,FALSE))</f>
        <v/>
      </c>
      <c r="N543" s="53" t="str">
        <f>IF(ISNA(VLOOKUP(A543,法規化學品資料庫!$A$1303:$D$1327,4,FALSE)),"",VLOOKUP(A543,法規化學品資料庫!$A$1303:$D$1327,4,FALSE))</f>
        <v/>
      </c>
      <c r="O543" s="54" t="str">
        <f>IF(ISNA(VLOOKUP(A543,法規化學品資料庫!$A$1328:$D$1385,4,FALSE)),"",VLOOKUP(A543,法規化學品資料庫!$A$1328:$D$1385,4,FALSE))</f>
        <v/>
      </c>
      <c r="P543" s="54" t="str">
        <f>IF(ISNA(VLOOKUP(A543,法規化學品資料庫!$A$1386:$D$1532,4,FALSE)),"",VLOOKUP(A543,法規化學品資料庫!$A$1386:$D$1532,4,FALSE))</f>
        <v/>
      </c>
      <c r="Q543" s="53" t="str">
        <f>IF(ISNA(VLOOKUP(A543,法規化學品資料庫!$A$1533:$D$1908,4,FALSE)),"",VLOOKUP(A543,法規化學品資料庫!$A$1533:$D$1908,4,FALSE))</f>
        <v/>
      </c>
      <c r="R543" s="70" t="str">
        <f>IF(ISNA(VLOOKUP(A543,法規化學品資料庫!$A$1909:$D$1984,4,FALSE)),"",VLOOKUP(A543,法規化學品資料庫!$A$1909:$D$1984,4,FALSE))</f>
        <v/>
      </c>
    </row>
    <row r="544" spans="1:18" ht="49.5" x14ac:dyDescent="0.25">
      <c r="A544" s="61"/>
      <c r="B544" s="49"/>
      <c r="C544" s="49"/>
      <c r="D544" s="61"/>
      <c r="E544" s="61"/>
      <c r="F544" s="61"/>
      <c r="G544" s="61"/>
      <c r="H544" s="61"/>
      <c r="I544" s="61"/>
      <c r="J544" s="52" t="s">
        <v>1933</v>
      </c>
      <c r="K544" s="53" t="str">
        <f>IF(ISNA(VLOOKUP(A544,法規化學品資料庫!$A$1:$D$1173,4,FALSE)),"",VLOOKUP(A544,法規化學品資料庫!$A$1:$D$1173,4,FALSE))</f>
        <v/>
      </c>
      <c r="L544" s="53" t="str">
        <f>IF(ISNA(VLOOKUP(A544,法規化學品資料庫!$A$1174:$D$1279,4,FALSE)),"",VLOOKUP(A544,法規化學品資料庫!$A$1174:$D$1279,4,FALSE))</f>
        <v/>
      </c>
      <c r="M544" s="53" t="str">
        <f>IF(ISNA(VLOOKUP(A544,法規化學品資料庫!$A$1280:$D$1302,4,FALSE)),"",VLOOKUP(A544,法規化學品資料庫!$A$1280:$D$1302,4,FALSE))</f>
        <v/>
      </c>
      <c r="N544" s="53" t="str">
        <f>IF(ISNA(VLOOKUP(A544,法規化學品資料庫!$A$1303:$D$1327,4,FALSE)),"",VLOOKUP(A544,法規化學品資料庫!$A$1303:$D$1327,4,FALSE))</f>
        <v/>
      </c>
      <c r="O544" s="54" t="str">
        <f>IF(ISNA(VLOOKUP(A544,法規化學品資料庫!$A$1328:$D$1385,4,FALSE)),"",VLOOKUP(A544,法規化學品資料庫!$A$1328:$D$1385,4,FALSE))</f>
        <v/>
      </c>
      <c r="P544" s="54" t="str">
        <f>IF(ISNA(VLOOKUP(A544,法規化學品資料庫!$A$1386:$D$1532,4,FALSE)),"",VLOOKUP(A544,法規化學品資料庫!$A$1386:$D$1532,4,FALSE))</f>
        <v/>
      </c>
      <c r="Q544" s="53" t="str">
        <f>IF(ISNA(VLOOKUP(A544,法規化學品資料庫!$A$1533:$D$1908,4,FALSE)),"",VLOOKUP(A544,法規化學品資料庫!$A$1533:$D$1908,4,FALSE))</f>
        <v/>
      </c>
      <c r="R544" s="70" t="str">
        <f>IF(ISNA(VLOOKUP(A544,法規化學品資料庫!$A$1909:$D$1984,4,FALSE)),"",VLOOKUP(A544,法規化學品資料庫!$A$1909:$D$1984,4,FALSE))</f>
        <v/>
      </c>
    </row>
    <row r="545" spans="1:18" ht="49.5" x14ac:dyDescent="0.25">
      <c r="A545" s="61"/>
      <c r="B545" s="49"/>
      <c r="C545" s="49"/>
      <c r="D545" s="61"/>
      <c r="E545" s="61"/>
      <c r="F545" s="61"/>
      <c r="G545" s="61"/>
      <c r="H545" s="61"/>
      <c r="I545" s="61"/>
      <c r="J545" s="52" t="s">
        <v>1933</v>
      </c>
      <c r="K545" s="53" t="str">
        <f>IF(ISNA(VLOOKUP(A545,法規化學品資料庫!$A$1:$D$1173,4,FALSE)),"",VLOOKUP(A545,法規化學品資料庫!$A$1:$D$1173,4,FALSE))</f>
        <v/>
      </c>
      <c r="L545" s="53" t="str">
        <f>IF(ISNA(VLOOKUP(A545,法規化學品資料庫!$A$1174:$D$1279,4,FALSE)),"",VLOOKUP(A545,法規化學品資料庫!$A$1174:$D$1279,4,FALSE))</f>
        <v/>
      </c>
      <c r="M545" s="53" t="str">
        <f>IF(ISNA(VLOOKUP(A545,法規化學品資料庫!$A$1280:$D$1302,4,FALSE)),"",VLOOKUP(A545,法規化學品資料庫!$A$1280:$D$1302,4,FALSE))</f>
        <v/>
      </c>
      <c r="N545" s="53" t="str">
        <f>IF(ISNA(VLOOKUP(A545,法規化學品資料庫!$A$1303:$D$1327,4,FALSE)),"",VLOOKUP(A545,法規化學品資料庫!$A$1303:$D$1327,4,FALSE))</f>
        <v/>
      </c>
      <c r="O545" s="54" t="str">
        <f>IF(ISNA(VLOOKUP(A545,法規化學品資料庫!$A$1328:$D$1385,4,FALSE)),"",VLOOKUP(A545,法規化學品資料庫!$A$1328:$D$1385,4,FALSE))</f>
        <v/>
      </c>
      <c r="P545" s="54" t="str">
        <f>IF(ISNA(VLOOKUP(A545,法規化學品資料庫!$A$1386:$D$1532,4,FALSE)),"",VLOOKUP(A545,法規化學品資料庫!$A$1386:$D$1532,4,FALSE))</f>
        <v/>
      </c>
      <c r="Q545" s="53" t="str">
        <f>IF(ISNA(VLOOKUP(A545,法規化學品資料庫!$A$1533:$D$1908,4,FALSE)),"",VLOOKUP(A545,法規化學品資料庫!$A$1533:$D$1908,4,FALSE))</f>
        <v/>
      </c>
      <c r="R545" s="70" t="str">
        <f>IF(ISNA(VLOOKUP(A545,法規化學品資料庫!$A$1909:$D$1984,4,FALSE)),"",VLOOKUP(A545,法規化學品資料庫!$A$1909:$D$1984,4,FALSE))</f>
        <v/>
      </c>
    </row>
    <row r="546" spans="1:18" ht="49.5" x14ac:dyDescent="0.25">
      <c r="A546" s="61"/>
      <c r="B546" s="49"/>
      <c r="C546" s="49"/>
      <c r="D546" s="61"/>
      <c r="E546" s="61"/>
      <c r="F546" s="61"/>
      <c r="G546" s="61"/>
      <c r="H546" s="61"/>
      <c r="I546" s="61"/>
      <c r="J546" s="52" t="s">
        <v>1933</v>
      </c>
      <c r="K546" s="53" t="str">
        <f>IF(ISNA(VLOOKUP(A546,法規化學品資料庫!$A$1:$D$1173,4,FALSE)),"",VLOOKUP(A546,法規化學品資料庫!$A$1:$D$1173,4,FALSE))</f>
        <v/>
      </c>
      <c r="L546" s="53" t="str">
        <f>IF(ISNA(VLOOKUP(A546,法規化學品資料庫!$A$1174:$D$1279,4,FALSE)),"",VLOOKUP(A546,法規化學品資料庫!$A$1174:$D$1279,4,FALSE))</f>
        <v/>
      </c>
      <c r="M546" s="53" t="str">
        <f>IF(ISNA(VLOOKUP(A546,法規化學品資料庫!$A$1280:$D$1302,4,FALSE)),"",VLOOKUP(A546,法規化學品資料庫!$A$1280:$D$1302,4,FALSE))</f>
        <v/>
      </c>
      <c r="N546" s="53" t="str">
        <f>IF(ISNA(VLOOKUP(A546,法規化學品資料庫!$A$1303:$D$1327,4,FALSE)),"",VLOOKUP(A546,法規化學品資料庫!$A$1303:$D$1327,4,FALSE))</f>
        <v/>
      </c>
      <c r="O546" s="54" t="str">
        <f>IF(ISNA(VLOOKUP(A546,法規化學品資料庫!$A$1328:$D$1385,4,FALSE)),"",VLOOKUP(A546,法規化學品資料庫!$A$1328:$D$1385,4,FALSE))</f>
        <v/>
      </c>
      <c r="P546" s="54" t="str">
        <f>IF(ISNA(VLOOKUP(A546,法規化學品資料庫!$A$1386:$D$1532,4,FALSE)),"",VLOOKUP(A546,法規化學品資料庫!$A$1386:$D$1532,4,FALSE))</f>
        <v/>
      </c>
      <c r="Q546" s="53" t="str">
        <f>IF(ISNA(VLOOKUP(A546,法規化學品資料庫!$A$1533:$D$1908,4,FALSE)),"",VLOOKUP(A546,法規化學品資料庫!$A$1533:$D$1908,4,FALSE))</f>
        <v/>
      </c>
      <c r="R546" s="70" t="str">
        <f>IF(ISNA(VLOOKUP(A546,法規化學品資料庫!$A$1909:$D$1984,4,FALSE)),"",VLOOKUP(A546,法規化學品資料庫!$A$1909:$D$1984,4,FALSE))</f>
        <v/>
      </c>
    </row>
    <row r="547" spans="1:18" ht="49.5" x14ac:dyDescent="0.25">
      <c r="A547" s="61"/>
      <c r="B547" s="49"/>
      <c r="C547" s="49"/>
      <c r="D547" s="61"/>
      <c r="E547" s="61"/>
      <c r="F547" s="61"/>
      <c r="G547" s="61"/>
      <c r="H547" s="61"/>
      <c r="I547" s="61"/>
      <c r="J547" s="52" t="s">
        <v>1933</v>
      </c>
      <c r="K547" s="53" t="str">
        <f>IF(ISNA(VLOOKUP(A547,法規化學品資料庫!$A$1:$D$1173,4,FALSE)),"",VLOOKUP(A547,法規化學品資料庫!$A$1:$D$1173,4,FALSE))</f>
        <v/>
      </c>
      <c r="L547" s="53" t="str">
        <f>IF(ISNA(VLOOKUP(A547,法規化學品資料庫!$A$1174:$D$1279,4,FALSE)),"",VLOOKUP(A547,法規化學品資料庫!$A$1174:$D$1279,4,FALSE))</f>
        <v/>
      </c>
      <c r="M547" s="53" t="str">
        <f>IF(ISNA(VLOOKUP(A547,法規化學品資料庫!$A$1280:$D$1302,4,FALSE)),"",VLOOKUP(A547,法規化學品資料庫!$A$1280:$D$1302,4,FALSE))</f>
        <v/>
      </c>
      <c r="N547" s="53" t="str">
        <f>IF(ISNA(VLOOKUP(A547,法規化學品資料庫!$A$1303:$D$1327,4,FALSE)),"",VLOOKUP(A547,法規化學品資料庫!$A$1303:$D$1327,4,FALSE))</f>
        <v/>
      </c>
      <c r="O547" s="54" t="str">
        <f>IF(ISNA(VLOOKUP(A547,法規化學品資料庫!$A$1328:$D$1385,4,FALSE)),"",VLOOKUP(A547,法規化學品資料庫!$A$1328:$D$1385,4,FALSE))</f>
        <v/>
      </c>
      <c r="P547" s="54" t="str">
        <f>IF(ISNA(VLOOKUP(A547,法規化學品資料庫!$A$1386:$D$1532,4,FALSE)),"",VLOOKUP(A547,法規化學品資料庫!$A$1386:$D$1532,4,FALSE))</f>
        <v/>
      </c>
      <c r="Q547" s="53" t="str">
        <f>IF(ISNA(VLOOKUP(A547,法規化學品資料庫!$A$1533:$D$1908,4,FALSE)),"",VLOOKUP(A547,法規化學品資料庫!$A$1533:$D$1908,4,FALSE))</f>
        <v/>
      </c>
      <c r="R547" s="70" t="str">
        <f>IF(ISNA(VLOOKUP(A547,法規化學品資料庫!$A$1909:$D$1984,4,FALSE)),"",VLOOKUP(A547,法規化學品資料庫!$A$1909:$D$1984,4,FALSE))</f>
        <v/>
      </c>
    </row>
    <row r="548" spans="1:18" ht="49.5" x14ac:dyDescent="0.25">
      <c r="A548" s="61"/>
      <c r="B548" s="49"/>
      <c r="C548" s="49"/>
      <c r="D548" s="61"/>
      <c r="E548" s="61"/>
      <c r="F548" s="61"/>
      <c r="G548" s="61"/>
      <c r="H548" s="61"/>
      <c r="I548" s="61"/>
      <c r="J548" s="52" t="s">
        <v>1933</v>
      </c>
      <c r="K548" s="53" t="str">
        <f>IF(ISNA(VLOOKUP(A548,法規化學品資料庫!$A$1:$D$1173,4,FALSE)),"",VLOOKUP(A548,法規化學品資料庫!$A$1:$D$1173,4,FALSE))</f>
        <v/>
      </c>
      <c r="L548" s="53" t="str">
        <f>IF(ISNA(VLOOKUP(A548,法規化學品資料庫!$A$1174:$D$1279,4,FALSE)),"",VLOOKUP(A548,法規化學品資料庫!$A$1174:$D$1279,4,FALSE))</f>
        <v/>
      </c>
      <c r="M548" s="53" t="str">
        <f>IF(ISNA(VLOOKUP(A548,法規化學品資料庫!$A$1280:$D$1302,4,FALSE)),"",VLOOKUP(A548,法規化學品資料庫!$A$1280:$D$1302,4,FALSE))</f>
        <v/>
      </c>
      <c r="N548" s="53" t="str">
        <f>IF(ISNA(VLOOKUP(A548,法規化學品資料庫!$A$1303:$D$1327,4,FALSE)),"",VLOOKUP(A548,法規化學品資料庫!$A$1303:$D$1327,4,FALSE))</f>
        <v/>
      </c>
      <c r="O548" s="54" t="str">
        <f>IF(ISNA(VLOOKUP(A548,法規化學品資料庫!$A$1328:$D$1385,4,FALSE)),"",VLOOKUP(A548,法規化學品資料庫!$A$1328:$D$1385,4,FALSE))</f>
        <v/>
      </c>
      <c r="P548" s="54" t="str">
        <f>IF(ISNA(VLOOKUP(A548,法規化學品資料庫!$A$1386:$D$1532,4,FALSE)),"",VLOOKUP(A548,法規化學品資料庫!$A$1386:$D$1532,4,FALSE))</f>
        <v/>
      </c>
      <c r="Q548" s="53" t="str">
        <f>IF(ISNA(VLOOKUP(A548,法規化學品資料庫!$A$1533:$D$1908,4,FALSE)),"",VLOOKUP(A548,法規化學品資料庫!$A$1533:$D$1908,4,FALSE))</f>
        <v/>
      </c>
      <c r="R548" s="70" t="str">
        <f>IF(ISNA(VLOOKUP(A548,法規化學品資料庫!$A$1909:$D$1984,4,FALSE)),"",VLOOKUP(A548,法規化學品資料庫!$A$1909:$D$1984,4,FALSE))</f>
        <v/>
      </c>
    </row>
    <row r="549" spans="1:18" ht="49.5" x14ac:dyDescent="0.25">
      <c r="A549" s="61"/>
      <c r="B549" s="49"/>
      <c r="C549" s="49"/>
      <c r="D549" s="61"/>
      <c r="E549" s="61"/>
      <c r="F549" s="61"/>
      <c r="G549" s="61"/>
      <c r="H549" s="61"/>
      <c r="I549" s="61"/>
      <c r="J549" s="52" t="s">
        <v>1933</v>
      </c>
      <c r="K549" s="53" t="str">
        <f>IF(ISNA(VLOOKUP(A549,法規化學品資料庫!$A$1:$D$1173,4,FALSE)),"",VLOOKUP(A549,法規化學品資料庫!$A$1:$D$1173,4,FALSE))</f>
        <v/>
      </c>
      <c r="L549" s="53" t="str">
        <f>IF(ISNA(VLOOKUP(A549,法規化學品資料庫!$A$1174:$D$1279,4,FALSE)),"",VLOOKUP(A549,法規化學品資料庫!$A$1174:$D$1279,4,FALSE))</f>
        <v/>
      </c>
      <c r="M549" s="53" t="str">
        <f>IF(ISNA(VLOOKUP(A549,法規化學品資料庫!$A$1280:$D$1302,4,FALSE)),"",VLOOKUP(A549,法規化學品資料庫!$A$1280:$D$1302,4,FALSE))</f>
        <v/>
      </c>
      <c r="N549" s="53" t="str">
        <f>IF(ISNA(VLOOKUP(A549,法規化學品資料庫!$A$1303:$D$1327,4,FALSE)),"",VLOOKUP(A549,法規化學品資料庫!$A$1303:$D$1327,4,FALSE))</f>
        <v/>
      </c>
      <c r="O549" s="54" t="str">
        <f>IF(ISNA(VLOOKUP(A549,法規化學品資料庫!$A$1328:$D$1385,4,FALSE)),"",VLOOKUP(A549,法規化學品資料庫!$A$1328:$D$1385,4,FALSE))</f>
        <v/>
      </c>
      <c r="P549" s="54" t="str">
        <f>IF(ISNA(VLOOKUP(A549,法規化學品資料庫!$A$1386:$D$1532,4,FALSE)),"",VLOOKUP(A549,法規化學品資料庫!$A$1386:$D$1532,4,FALSE))</f>
        <v/>
      </c>
      <c r="Q549" s="53" t="str">
        <f>IF(ISNA(VLOOKUP(A549,法規化學品資料庫!$A$1533:$D$1908,4,FALSE)),"",VLOOKUP(A549,法規化學品資料庫!$A$1533:$D$1908,4,FALSE))</f>
        <v/>
      </c>
      <c r="R549" s="70" t="str">
        <f>IF(ISNA(VLOOKUP(A549,法規化學品資料庫!$A$1909:$D$1984,4,FALSE)),"",VLOOKUP(A549,法規化學品資料庫!$A$1909:$D$1984,4,FALSE))</f>
        <v/>
      </c>
    </row>
    <row r="550" spans="1:18" ht="49.5" x14ac:dyDescent="0.25">
      <c r="A550" s="61"/>
      <c r="B550" s="49"/>
      <c r="C550" s="49"/>
      <c r="D550" s="61"/>
      <c r="E550" s="61"/>
      <c r="F550" s="61"/>
      <c r="G550" s="61"/>
      <c r="H550" s="61"/>
      <c r="I550" s="61"/>
      <c r="J550" s="52" t="s">
        <v>1933</v>
      </c>
      <c r="K550" s="53" t="str">
        <f>IF(ISNA(VLOOKUP(A550,法規化學品資料庫!$A$1:$D$1173,4,FALSE)),"",VLOOKUP(A550,法規化學品資料庫!$A$1:$D$1173,4,FALSE))</f>
        <v/>
      </c>
      <c r="L550" s="53" t="str">
        <f>IF(ISNA(VLOOKUP(A550,法規化學品資料庫!$A$1174:$D$1279,4,FALSE)),"",VLOOKUP(A550,法規化學品資料庫!$A$1174:$D$1279,4,FALSE))</f>
        <v/>
      </c>
      <c r="M550" s="53" t="str">
        <f>IF(ISNA(VLOOKUP(A550,法規化學品資料庫!$A$1280:$D$1302,4,FALSE)),"",VLOOKUP(A550,法規化學品資料庫!$A$1280:$D$1302,4,FALSE))</f>
        <v/>
      </c>
      <c r="N550" s="53" t="str">
        <f>IF(ISNA(VLOOKUP(A550,法規化學品資料庫!$A$1303:$D$1327,4,FALSE)),"",VLOOKUP(A550,法規化學品資料庫!$A$1303:$D$1327,4,FALSE))</f>
        <v/>
      </c>
      <c r="O550" s="54" t="str">
        <f>IF(ISNA(VLOOKUP(A550,法規化學品資料庫!$A$1328:$D$1385,4,FALSE)),"",VLOOKUP(A550,法規化學品資料庫!$A$1328:$D$1385,4,FALSE))</f>
        <v/>
      </c>
      <c r="P550" s="54" t="str">
        <f>IF(ISNA(VLOOKUP(A550,法規化學品資料庫!$A$1386:$D$1532,4,FALSE)),"",VLOOKUP(A550,法規化學品資料庫!$A$1386:$D$1532,4,FALSE))</f>
        <v/>
      </c>
      <c r="Q550" s="53" t="str">
        <f>IF(ISNA(VLOOKUP(A550,法規化學品資料庫!$A$1533:$D$1908,4,FALSE)),"",VLOOKUP(A550,法規化學品資料庫!$A$1533:$D$1908,4,FALSE))</f>
        <v/>
      </c>
      <c r="R550" s="70" t="str">
        <f>IF(ISNA(VLOOKUP(A550,法規化學品資料庫!$A$1909:$D$1984,4,FALSE)),"",VLOOKUP(A550,法規化學品資料庫!$A$1909:$D$1984,4,FALSE))</f>
        <v/>
      </c>
    </row>
    <row r="551" spans="1:18" ht="49.5" x14ac:dyDescent="0.25">
      <c r="A551" s="61"/>
      <c r="B551" s="49"/>
      <c r="C551" s="49"/>
      <c r="D551" s="61"/>
      <c r="E551" s="61"/>
      <c r="F551" s="61"/>
      <c r="G551" s="61"/>
      <c r="H551" s="61"/>
      <c r="I551" s="61"/>
      <c r="J551" s="52" t="s">
        <v>1933</v>
      </c>
      <c r="K551" s="53" t="str">
        <f>IF(ISNA(VLOOKUP(A551,法規化學品資料庫!$A$1:$D$1173,4,FALSE)),"",VLOOKUP(A551,法規化學品資料庫!$A$1:$D$1173,4,FALSE))</f>
        <v/>
      </c>
      <c r="L551" s="53" t="str">
        <f>IF(ISNA(VLOOKUP(A551,法規化學品資料庫!$A$1174:$D$1279,4,FALSE)),"",VLOOKUP(A551,法規化學品資料庫!$A$1174:$D$1279,4,FALSE))</f>
        <v/>
      </c>
      <c r="M551" s="53" t="str">
        <f>IF(ISNA(VLOOKUP(A551,法規化學品資料庫!$A$1280:$D$1302,4,FALSE)),"",VLOOKUP(A551,法規化學品資料庫!$A$1280:$D$1302,4,FALSE))</f>
        <v/>
      </c>
      <c r="N551" s="53" t="str">
        <f>IF(ISNA(VLOOKUP(A551,法規化學品資料庫!$A$1303:$D$1327,4,FALSE)),"",VLOOKUP(A551,法規化學品資料庫!$A$1303:$D$1327,4,FALSE))</f>
        <v/>
      </c>
      <c r="O551" s="54" t="str">
        <f>IF(ISNA(VLOOKUP(A551,法規化學品資料庫!$A$1328:$D$1385,4,FALSE)),"",VLOOKUP(A551,法規化學品資料庫!$A$1328:$D$1385,4,FALSE))</f>
        <v/>
      </c>
      <c r="P551" s="54" t="str">
        <f>IF(ISNA(VLOOKUP(A551,法規化學品資料庫!$A$1386:$D$1532,4,FALSE)),"",VLOOKUP(A551,法規化學品資料庫!$A$1386:$D$1532,4,FALSE))</f>
        <v/>
      </c>
      <c r="Q551" s="53" t="str">
        <f>IF(ISNA(VLOOKUP(A551,法規化學品資料庫!$A$1533:$D$1908,4,FALSE)),"",VLOOKUP(A551,法規化學品資料庫!$A$1533:$D$1908,4,FALSE))</f>
        <v/>
      </c>
      <c r="R551" s="70" t="str">
        <f>IF(ISNA(VLOOKUP(A551,法規化學品資料庫!$A$1909:$D$1984,4,FALSE)),"",VLOOKUP(A551,法規化學品資料庫!$A$1909:$D$1984,4,FALSE))</f>
        <v/>
      </c>
    </row>
    <row r="552" spans="1:18" ht="49.5" x14ac:dyDescent="0.25">
      <c r="A552" s="61"/>
      <c r="B552" s="49"/>
      <c r="C552" s="49"/>
      <c r="D552" s="61"/>
      <c r="E552" s="61"/>
      <c r="F552" s="61"/>
      <c r="G552" s="61"/>
      <c r="H552" s="61"/>
      <c r="I552" s="61"/>
      <c r="J552" s="52" t="s">
        <v>1933</v>
      </c>
      <c r="K552" s="53" t="str">
        <f>IF(ISNA(VLOOKUP(A552,法規化學品資料庫!$A$1:$D$1173,4,FALSE)),"",VLOOKUP(A552,法規化學品資料庫!$A$1:$D$1173,4,FALSE))</f>
        <v/>
      </c>
      <c r="L552" s="53" t="str">
        <f>IF(ISNA(VLOOKUP(A552,法規化學品資料庫!$A$1174:$D$1279,4,FALSE)),"",VLOOKUP(A552,法規化學品資料庫!$A$1174:$D$1279,4,FALSE))</f>
        <v/>
      </c>
      <c r="M552" s="53" t="str">
        <f>IF(ISNA(VLOOKUP(A552,法規化學品資料庫!$A$1280:$D$1302,4,FALSE)),"",VLOOKUP(A552,法規化學品資料庫!$A$1280:$D$1302,4,FALSE))</f>
        <v/>
      </c>
      <c r="N552" s="53" t="str">
        <f>IF(ISNA(VLOOKUP(A552,法規化學品資料庫!$A$1303:$D$1327,4,FALSE)),"",VLOOKUP(A552,法規化學品資料庫!$A$1303:$D$1327,4,FALSE))</f>
        <v/>
      </c>
      <c r="O552" s="54" t="str">
        <f>IF(ISNA(VLOOKUP(A552,法規化學品資料庫!$A$1328:$D$1385,4,FALSE)),"",VLOOKUP(A552,法規化學品資料庫!$A$1328:$D$1385,4,FALSE))</f>
        <v/>
      </c>
      <c r="P552" s="54" t="str">
        <f>IF(ISNA(VLOOKUP(A552,法規化學品資料庫!$A$1386:$D$1532,4,FALSE)),"",VLOOKUP(A552,法規化學品資料庫!$A$1386:$D$1532,4,FALSE))</f>
        <v/>
      </c>
      <c r="Q552" s="53" t="str">
        <f>IF(ISNA(VLOOKUP(A552,法規化學品資料庫!$A$1533:$D$1908,4,FALSE)),"",VLOOKUP(A552,法規化學品資料庫!$A$1533:$D$1908,4,FALSE))</f>
        <v/>
      </c>
      <c r="R552" s="70" t="str">
        <f>IF(ISNA(VLOOKUP(A552,法規化學品資料庫!$A$1909:$D$1984,4,FALSE)),"",VLOOKUP(A552,法規化學品資料庫!$A$1909:$D$1984,4,FALSE))</f>
        <v/>
      </c>
    </row>
    <row r="553" spans="1:18" ht="49.5" x14ac:dyDescent="0.25">
      <c r="A553" s="61"/>
      <c r="B553" s="49"/>
      <c r="C553" s="49"/>
      <c r="D553" s="61"/>
      <c r="E553" s="61"/>
      <c r="F553" s="61"/>
      <c r="G553" s="61"/>
      <c r="H553" s="61"/>
      <c r="I553" s="61"/>
      <c r="J553" s="52" t="s">
        <v>1933</v>
      </c>
      <c r="K553" s="53" t="str">
        <f>IF(ISNA(VLOOKUP(A553,法規化學品資料庫!$A$1:$D$1173,4,FALSE)),"",VLOOKUP(A553,法規化學品資料庫!$A$1:$D$1173,4,FALSE))</f>
        <v/>
      </c>
      <c r="L553" s="53" t="str">
        <f>IF(ISNA(VLOOKUP(A553,法規化學品資料庫!$A$1174:$D$1279,4,FALSE)),"",VLOOKUP(A553,法規化學品資料庫!$A$1174:$D$1279,4,FALSE))</f>
        <v/>
      </c>
      <c r="M553" s="53" t="str">
        <f>IF(ISNA(VLOOKUP(A553,法規化學品資料庫!$A$1280:$D$1302,4,FALSE)),"",VLOOKUP(A553,法規化學品資料庫!$A$1280:$D$1302,4,FALSE))</f>
        <v/>
      </c>
      <c r="N553" s="53" t="str">
        <f>IF(ISNA(VLOOKUP(A553,法規化學品資料庫!$A$1303:$D$1327,4,FALSE)),"",VLOOKUP(A553,法規化學品資料庫!$A$1303:$D$1327,4,FALSE))</f>
        <v/>
      </c>
      <c r="O553" s="54" t="str">
        <f>IF(ISNA(VLOOKUP(A553,法規化學品資料庫!$A$1328:$D$1385,4,FALSE)),"",VLOOKUP(A553,法規化學品資料庫!$A$1328:$D$1385,4,FALSE))</f>
        <v/>
      </c>
      <c r="P553" s="54" t="str">
        <f>IF(ISNA(VLOOKUP(A553,法規化學品資料庫!$A$1386:$D$1532,4,FALSE)),"",VLOOKUP(A553,法規化學品資料庫!$A$1386:$D$1532,4,FALSE))</f>
        <v/>
      </c>
      <c r="Q553" s="53" t="str">
        <f>IF(ISNA(VLOOKUP(A553,法規化學品資料庫!$A$1533:$D$1908,4,FALSE)),"",VLOOKUP(A553,法規化學品資料庫!$A$1533:$D$1908,4,FALSE))</f>
        <v/>
      </c>
      <c r="R553" s="70" t="str">
        <f>IF(ISNA(VLOOKUP(A553,法規化學品資料庫!$A$1909:$D$1984,4,FALSE)),"",VLOOKUP(A553,法規化學品資料庫!$A$1909:$D$1984,4,FALSE))</f>
        <v/>
      </c>
    </row>
    <row r="554" spans="1:18" ht="49.5" x14ac:dyDescent="0.25">
      <c r="A554" s="61"/>
      <c r="B554" s="49"/>
      <c r="C554" s="49"/>
      <c r="D554" s="61"/>
      <c r="E554" s="61"/>
      <c r="F554" s="61"/>
      <c r="G554" s="61"/>
      <c r="H554" s="61"/>
      <c r="I554" s="61"/>
      <c r="J554" s="52" t="s">
        <v>1933</v>
      </c>
      <c r="K554" s="53" t="str">
        <f>IF(ISNA(VLOOKUP(A554,法規化學品資料庫!$A$1:$D$1173,4,FALSE)),"",VLOOKUP(A554,法規化學品資料庫!$A$1:$D$1173,4,FALSE))</f>
        <v/>
      </c>
      <c r="L554" s="53" t="str">
        <f>IF(ISNA(VLOOKUP(A554,法規化學品資料庫!$A$1174:$D$1279,4,FALSE)),"",VLOOKUP(A554,法規化學品資料庫!$A$1174:$D$1279,4,FALSE))</f>
        <v/>
      </c>
      <c r="M554" s="53" t="str">
        <f>IF(ISNA(VLOOKUP(A554,法規化學品資料庫!$A$1280:$D$1302,4,FALSE)),"",VLOOKUP(A554,法規化學品資料庫!$A$1280:$D$1302,4,FALSE))</f>
        <v/>
      </c>
      <c r="N554" s="53" t="str">
        <f>IF(ISNA(VLOOKUP(A554,法規化學品資料庫!$A$1303:$D$1327,4,FALSE)),"",VLOOKUP(A554,法規化學品資料庫!$A$1303:$D$1327,4,FALSE))</f>
        <v/>
      </c>
      <c r="O554" s="54" t="str">
        <f>IF(ISNA(VLOOKUP(A554,法規化學品資料庫!$A$1328:$D$1385,4,FALSE)),"",VLOOKUP(A554,法規化學品資料庫!$A$1328:$D$1385,4,FALSE))</f>
        <v/>
      </c>
      <c r="P554" s="54" t="str">
        <f>IF(ISNA(VLOOKUP(A554,法規化學品資料庫!$A$1386:$D$1532,4,FALSE)),"",VLOOKUP(A554,法規化學品資料庫!$A$1386:$D$1532,4,FALSE))</f>
        <v/>
      </c>
      <c r="Q554" s="53" t="str">
        <f>IF(ISNA(VLOOKUP(A554,法規化學品資料庫!$A$1533:$D$1908,4,FALSE)),"",VLOOKUP(A554,法規化學品資料庫!$A$1533:$D$1908,4,FALSE))</f>
        <v/>
      </c>
      <c r="R554" s="70" t="str">
        <f>IF(ISNA(VLOOKUP(A554,法規化學品資料庫!$A$1909:$D$1984,4,FALSE)),"",VLOOKUP(A554,法規化學品資料庫!$A$1909:$D$1984,4,FALSE))</f>
        <v/>
      </c>
    </row>
    <row r="555" spans="1:18" ht="49.5" x14ac:dyDescent="0.25">
      <c r="A555" s="61"/>
      <c r="B555" s="49"/>
      <c r="C555" s="49"/>
      <c r="D555" s="61"/>
      <c r="E555" s="61"/>
      <c r="F555" s="61"/>
      <c r="G555" s="61"/>
      <c r="H555" s="61"/>
      <c r="I555" s="61"/>
      <c r="J555" s="52" t="s">
        <v>1933</v>
      </c>
      <c r="K555" s="53" t="str">
        <f>IF(ISNA(VLOOKUP(A555,法規化學品資料庫!$A$1:$D$1173,4,FALSE)),"",VLOOKUP(A555,法規化學品資料庫!$A$1:$D$1173,4,FALSE))</f>
        <v/>
      </c>
      <c r="L555" s="53" t="str">
        <f>IF(ISNA(VLOOKUP(A555,法規化學品資料庫!$A$1174:$D$1279,4,FALSE)),"",VLOOKUP(A555,法規化學品資料庫!$A$1174:$D$1279,4,FALSE))</f>
        <v/>
      </c>
      <c r="M555" s="53" t="str">
        <f>IF(ISNA(VLOOKUP(A555,法規化學品資料庫!$A$1280:$D$1302,4,FALSE)),"",VLOOKUP(A555,法規化學品資料庫!$A$1280:$D$1302,4,FALSE))</f>
        <v/>
      </c>
      <c r="N555" s="53" t="str">
        <f>IF(ISNA(VLOOKUP(A555,法規化學品資料庫!$A$1303:$D$1327,4,FALSE)),"",VLOOKUP(A555,法規化學品資料庫!$A$1303:$D$1327,4,FALSE))</f>
        <v/>
      </c>
      <c r="O555" s="54" t="str">
        <f>IF(ISNA(VLOOKUP(A555,法規化學品資料庫!$A$1328:$D$1385,4,FALSE)),"",VLOOKUP(A555,法規化學品資料庫!$A$1328:$D$1385,4,FALSE))</f>
        <v/>
      </c>
      <c r="P555" s="54" t="str">
        <f>IF(ISNA(VLOOKUP(A555,法規化學品資料庫!$A$1386:$D$1532,4,FALSE)),"",VLOOKUP(A555,法規化學品資料庫!$A$1386:$D$1532,4,FALSE))</f>
        <v/>
      </c>
      <c r="Q555" s="53" t="str">
        <f>IF(ISNA(VLOOKUP(A555,法規化學品資料庫!$A$1533:$D$1908,4,FALSE)),"",VLOOKUP(A555,法規化學品資料庫!$A$1533:$D$1908,4,FALSE))</f>
        <v/>
      </c>
      <c r="R555" s="70" t="str">
        <f>IF(ISNA(VLOOKUP(A555,法規化學品資料庫!$A$1909:$D$1984,4,FALSE)),"",VLOOKUP(A555,法規化學品資料庫!$A$1909:$D$1984,4,FALSE))</f>
        <v/>
      </c>
    </row>
    <row r="556" spans="1:18" ht="49.5" x14ac:dyDescent="0.25">
      <c r="A556" s="61"/>
      <c r="B556" s="49"/>
      <c r="C556" s="49"/>
      <c r="D556" s="61"/>
      <c r="E556" s="61"/>
      <c r="F556" s="61"/>
      <c r="G556" s="61"/>
      <c r="H556" s="61"/>
      <c r="I556" s="61"/>
      <c r="J556" s="52" t="s">
        <v>1933</v>
      </c>
      <c r="K556" s="53" t="str">
        <f>IF(ISNA(VLOOKUP(A556,法規化學品資料庫!$A$1:$D$1173,4,FALSE)),"",VLOOKUP(A556,法規化學品資料庫!$A$1:$D$1173,4,FALSE))</f>
        <v/>
      </c>
      <c r="L556" s="53" t="str">
        <f>IF(ISNA(VLOOKUP(A556,法規化學品資料庫!$A$1174:$D$1279,4,FALSE)),"",VLOOKUP(A556,法規化學品資料庫!$A$1174:$D$1279,4,FALSE))</f>
        <v/>
      </c>
      <c r="M556" s="53" t="str">
        <f>IF(ISNA(VLOOKUP(A556,法規化學品資料庫!$A$1280:$D$1302,4,FALSE)),"",VLOOKUP(A556,法規化學品資料庫!$A$1280:$D$1302,4,FALSE))</f>
        <v/>
      </c>
      <c r="N556" s="53" t="str">
        <f>IF(ISNA(VLOOKUP(A556,法規化學品資料庫!$A$1303:$D$1327,4,FALSE)),"",VLOOKUP(A556,法規化學品資料庫!$A$1303:$D$1327,4,FALSE))</f>
        <v/>
      </c>
      <c r="O556" s="54" t="str">
        <f>IF(ISNA(VLOOKUP(A556,法規化學品資料庫!$A$1328:$D$1385,4,FALSE)),"",VLOOKUP(A556,法規化學品資料庫!$A$1328:$D$1385,4,FALSE))</f>
        <v/>
      </c>
      <c r="P556" s="54" t="str">
        <f>IF(ISNA(VLOOKUP(A556,法規化學品資料庫!$A$1386:$D$1532,4,FALSE)),"",VLOOKUP(A556,法規化學品資料庫!$A$1386:$D$1532,4,FALSE))</f>
        <v/>
      </c>
      <c r="Q556" s="53" t="str">
        <f>IF(ISNA(VLOOKUP(A556,法規化學品資料庫!$A$1533:$D$1908,4,FALSE)),"",VLOOKUP(A556,法規化學品資料庫!$A$1533:$D$1908,4,FALSE))</f>
        <v/>
      </c>
      <c r="R556" s="70" t="str">
        <f>IF(ISNA(VLOOKUP(A556,法規化學品資料庫!$A$1909:$D$1984,4,FALSE)),"",VLOOKUP(A556,法規化學品資料庫!$A$1909:$D$1984,4,FALSE))</f>
        <v/>
      </c>
    </row>
    <row r="557" spans="1:18" ht="49.5" x14ac:dyDescent="0.25">
      <c r="A557" s="61"/>
      <c r="B557" s="49"/>
      <c r="C557" s="49"/>
      <c r="D557" s="61"/>
      <c r="E557" s="61"/>
      <c r="F557" s="61"/>
      <c r="G557" s="61"/>
      <c r="H557" s="61"/>
      <c r="I557" s="61"/>
      <c r="J557" s="52" t="s">
        <v>1933</v>
      </c>
      <c r="K557" s="53" t="str">
        <f>IF(ISNA(VLOOKUP(A557,法規化學品資料庫!$A$1:$D$1173,4,FALSE)),"",VLOOKUP(A557,法規化學品資料庫!$A$1:$D$1173,4,FALSE))</f>
        <v/>
      </c>
      <c r="L557" s="53" t="str">
        <f>IF(ISNA(VLOOKUP(A557,法規化學品資料庫!$A$1174:$D$1279,4,FALSE)),"",VLOOKUP(A557,法規化學品資料庫!$A$1174:$D$1279,4,FALSE))</f>
        <v/>
      </c>
      <c r="M557" s="53" t="str">
        <f>IF(ISNA(VLOOKUP(A557,法規化學品資料庫!$A$1280:$D$1302,4,FALSE)),"",VLOOKUP(A557,法規化學品資料庫!$A$1280:$D$1302,4,FALSE))</f>
        <v/>
      </c>
      <c r="N557" s="53" t="str">
        <f>IF(ISNA(VLOOKUP(A557,法規化學品資料庫!$A$1303:$D$1327,4,FALSE)),"",VLOOKUP(A557,法規化學品資料庫!$A$1303:$D$1327,4,FALSE))</f>
        <v/>
      </c>
      <c r="O557" s="54" t="str">
        <f>IF(ISNA(VLOOKUP(A557,法規化學品資料庫!$A$1328:$D$1385,4,FALSE)),"",VLOOKUP(A557,法規化學品資料庫!$A$1328:$D$1385,4,FALSE))</f>
        <v/>
      </c>
      <c r="P557" s="54" t="str">
        <f>IF(ISNA(VLOOKUP(A557,法規化學品資料庫!$A$1386:$D$1532,4,FALSE)),"",VLOOKUP(A557,法規化學品資料庫!$A$1386:$D$1532,4,FALSE))</f>
        <v/>
      </c>
      <c r="Q557" s="53" t="str">
        <f>IF(ISNA(VLOOKUP(A557,法規化學品資料庫!$A$1533:$D$1908,4,FALSE)),"",VLOOKUP(A557,法規化學品資料庫!$A$1533:$D$1908,4,FALSE))</f>
        <v/>
      </c>
      <c r="R557" s="70" t="str">
        <f>IF(ISNA(VLOOKUP(A557,法規化學品資料庫!$A$1909:$D$1984,4,FALSE)),"",VLOOKUP(A557,法規化學品資料庫!$A$1909:$D$1984,4,FALSE))</f>
        <v/>
      </c>
    </row>
    <row r="558" spans="1:18" ht="49.5" x14ac:dyDescent="0.25">
      <c r="A558" s="61"/>
      <c r="B558" s="49"/>
      <c r="C558" s="49"/>
      <c r="D558" s="61"/>
      <c r="E558" s="61"/>
      <c r="F558" s="61"/>
      <c r="G558" s="61"/>
      <c r="H558" s="61"/>
      <c r="I558" s="61"/>
      <c r="J558" s="52" t="s">
        <v>1933</v>
      </c>
      <c r="K558" s="53" t="str">
        <f>IF(ISNA(VLOOKUP(A558,法規化學品資料庫!$A$1:$D$1173,4,FALSE)),"",VLOOKUP(A558,法規化學品資料庫!$A$1:$D$1173,4,FALSE))</f>
        <v/>
      </c>
      <c r="L558" s="53" t="str">
        <f>IF(ISNA(VLOOKUP(A558,法規化學品資料庫!$A$1174:$D$1279,4,FALSE)),"",VLOOKUP(A558,法規化學品資料庫!$A$1174:$D$1279,4,FALSE))</f>
        <v/>
      </c>
      <c r="M558" s="53" t="str">
        <f>IF(ISNA(VLOOKUP(A558,法規化學品資料庫!$A$1280:$D$1302,4,FALSE)),"",VLOOKUP(A558,法規化學品資料庫!$A$1280:$D$1302,4,FALSE))</f>
        <v/>
      </c>
      <c r="N558" s="53" t="str">
        <f>IF(ISNA(VLOOKUP(A558,法規化學品資料庫!$A$1303:$D$1327,4,FALSE)),"",VLOOKUP(A558,法規化學品資料庫!$A$1303:$D$1327,4,FALSE))</f>
        <v/>
      </c>
      <c r="O558" s="54" t="str">
        <f>IF(ISNA(VLOOKUP(A558,法規化學品資料庫!$A$1328:$D$1385,4,FALSE)),"",VLOOKUP(A558,法規化學品資料庫!$A$1328:$D$1385,4,FALSE))</f>
        <v/>
      </c>
      <c r="P558" s="54" t="str">
        <f>IF(ISNA(VLOOKUP(A558,法規化學品資料庫!$A$1386:$D$1532,4,FALSE)),"",VLOOKUP(A558,法規化學品資料庫!$A$1386:$D$1532,4,FALSE))</f>
        <v/>
      </c>
      <c r="Q558" s="53" t="str">
        <f>IF(ISNA(VLOOKUP(A558,法規化學品資料庫!$A$1533:$D$1908,4,FALSE)),"",VLOOKUP(A558,法規化學品資料庫!$A$1533:$D$1908,4,FALSE))</f>
        <v/>
      </c>
      <c r="R558" s="70" t="str">
        <f>IF(ISNA(VLOOKUP(A558,法規化學品資料庫!$A$1909:$D$1984,4,FALSE)),"",VLOOKUP(A558,法規化學品資料庫!$A$1909:$D$1984,4,FALSE))</f>
        <v/>
      </c>
    </row>
    <row r="559" spans="1:18" ht="49.5" x14ac:dyDescent="0.25">
      <c r="A559" s="61"/>
      <c r="B559" s="49"/>
      <c r="C559" s="49"/>
      <c r="D559" s="61"/>
      <c r="E559" s="61"/>
      <c r="F559" s="61"/>
      <c r="G559" s="61"/>
      <c r="H559" s="61"/>
      <c r="I559" s="61"/>
      <c r="J559" s="52" t="s">
        <v>1933</v>
      </c>
      <c r="K559" s="53" t="str">
        <f>IF(ISNA(VLOOKUP(A559,法規化學品資料庫!$A$1:$D$1173,4,FALSE)),"",VLOOKUP(A559,法規化學品資料庫!$A$1:$D$1173,4,FALSE))</f>
        <v/>
      </c>
      <c r="L559" s="53" t="str">
        <f>IF(ISNA(VLOOKUP(A559,法規化學品資料庫!$A$1174:$D$1279,4,FALSE)),"",VLOOKUP(A559,法規化學品資料庫!$A$1174:$D$1279,4,FALSE))</f>
        <v/>
      </c>
      <c r="M559" s="53" t="str">
        <f>IF(ISNA(VLOOKUP(A559,法規化學品資料庫!$A$1280:$D$1302,4,FALSE)),"",VLOOKUP(A559,法規化學品資料庫!$A$1280:$D$1302,4,FALSE))</f>
        <v/>
      </c>
      <c r="N559" s="53" t="str">
        <f>IF(ISNA(VLOOKUP(A559,法規化學品資料庫!$A$1303:$D$1327,4,FALSE)),"",VLOOKUP(A559,法規化學品資料庫!$A$1303:$D$1327,4,FALSE))</f>
        <v/>
      </c>
      <c r="O559" s="54" t="str">
        <f>IF(ISNA(VLOOKUP(A559,法規化學品資料庫!$A$1328:$D$1385,4,FALSE)),"",VLOOKUP(A559,法規化學品資料庫!$A$1328:$D$1385,4,FALSE))</f>
        <v/>
      </c>
      <c r="P559" s="54" t="str">
        <f>IF(ISNA(VLOOKUP(A559,法規化學品資料庫!$A$1386:$D$1532,4,FALSE)),"",VLOOKUP(A559,法規化學品資料庫!$A$1386:$D$1532,4,FALSE))</f>
        <v/>
      </c>
      <c r="Q559" s="53" t="str">
        <f>IF(ISNA(VLOOKUP(A559,法規化學品資料庫!$A$1533:$D$1908,4,FALSE)),"",VLOOKUP(A559,法規化學品資料庫!$A$1533:$D$1908,4,FALSE))</f>
        <v/>
      </c>
      <c r="R559" s="70" t="str">
        <f>IF(ISNA(VLOOKUP(A559,法規化學品資料庫!$A$1909:$D$1984,4,FALSE)),"",VLOOKUP(A559,法規化學品資料庫!$A$1909:$D$1984,4,FALSE))</f>
        <v/>
      </c>
    </row>
    <row r="560" spans="1:18" ht="49.5" x14ac:dyDescent="0.25">
      <c r="A560" s="61"/>
      <c r="B560" s="49"/>
      <c r="C560" s="49"/>
      <c r="D560" s="61"/>
      <c r="E560" s="61"/>
      <c r="F560" s="61"/>
      <c r="G560" s="61"/>
      <c r="H560" s="61"/>
      <c r="I560" s="61"/>
      <c r="J560" s="52" t="s">
        <v>1933</v>
      </c>
      <c r="K560" s="53" t="str">
        <f>IF(ISNA(VLOOKUP(A560,法規化學品資料庫!$A$1:$D$1173,4,FALSE)),"",VLOOKUP(A560,法規化學品資料庫!$A$1:$D$1173,4,FALSE))</f>
        <v/>
      </c>
      <c r="L560" s="53" t="str">
        <f>IF(ISNA(VLOOKUP(A560,法規化學品資料庫!$A$1174:$D$1279,4,FALSE)),"",VLOOKUP(A560,法規化學品資料庫!$A$1174:$D$1279,4,FALSE))</f>
        <v/>
      </c>
      <c r="M560" s="53" t="str">
        <f>IF(ISNA(VLOOKUP(A560,法規化學品資料庫!$A$1280:$D$1302,4,FALSE)),"",VLOOKUP(A560,法規化學品資料庫!$A$1280:$D$1302,4,FALSE))</f>
        <v/>
      </c>
      <c r="N560" s="53" t="str">
        <f>IF(ISNA(VLOOKUP(A560,法規化學品資料庫!$A$1303:$D$1327,4,FALSE)),"",VLOOKUP(A560,法規化學品資料庫!$A$1303:$D$1327,4,FALSE))</f>
        <v/>
      </c>
      <c r="O560" s="54" t="str">
        <f>IF(ISNA(VLOOKUP(A560,法規化學品資料庫!$A$1328:$D$1385,4,FALSE)),"",VLOOKUP(A560,法規化學品資料庫!$A$1328:$D$1385,4,FALSE))</f>
        <v/>
      </c>
      <c r="P560" s="54" t="str">
        <f>IF(ISNA(VLOOKUP(A560,法規化學品資料庫!$A$1386:$D$1532,4,FALSE)),"",VLOOKUP(A560,法規化學品資料庫!$A$1386:$D$1532,4,FALSE))</f>
        <v/>
      </c>
      <c r="Q560" s="53" t="str">
        <f>IF(ISNA(VLOOKUP(A560,法規化學品資料庫!$A$1533:$D$1908,4,FALSE)),"",VLOOKUP(A560,法規化學品資料庫!$A$1533:$D$1908,4,FALSE))</f>
        <v/>
      </c>
      <c r="R560" s="70" t="str">
        <f>IF(ISNA(VLOOKUP(A560,法規化學品資料庫!$A$1909:$D$1984,4,FALSE)),"",VLOOKUP(A560,法規化學品資料庫!$A$1909:$D$1984,4,FALSE))</f>
        <v/>
      </c>
    </row>
    <row r="561" spans="1:18" ht="49.5" x14ac:dyDescent="0.25">
      <c r="A561" s="61"/>
      <c r="B561" s="49"/>
      <c r="C561" s="49"/>
      <c r="D561" s="61"/>
      <c r="E561" s="61"/>
      <c r="F561" s="61"/>
      <c r="G561" s="61"/>
      <c r="H561" s="61"/>
      <c r="I561" s="61"/>
      <c r="J561" s="52" t="s">
        <v>1933</v>
      </c>
      <c r="K561" s="53" t="str">
        <f>IF(ISNA(VLOOKUP(A561,法規化學品資料庫!$A$1:$D$1173,4,FALSE)),"",VLOOKUP(A561,法規化學品資料庫!$A$1:$D$1173,4,FALSE))</f>
        <v/>
      </c>
      <c r="L561" s="53" t="str">
        <f>IF(ISNA(VLOOKUP(A561,法規化學品資料庫!$A$1174:$D$1279,4,FALSE)),"",VLOOKUP(A561,法規化學品資料庫!$A$1174:$D$1279,4,FALSE))</f>
        <v/>
      </c>
      <c r="M561" s="53" t="str">
        <f>IF(ISNA(VLOOKUP(A561,法規化學品資料庫!$A$1280:$D$1302,4,FALSE)),"",VLOOKUP(A561,法規化學品資料庫!$A$1280:$D$1302,4,FALSE))</f>
        <v/>
      </c>
      <c r="N561" s="53" t="str">
        <f>IF(ISNA(VLOOKUP(A561,法規化學品資料庫!$A$1303:$D$1327,4,FALSE)),"",VLOOKUP(A561,法規化學品資料庫!$A$1303:$D$1327,4,FALSE))</f>
        <v/>
      </c>
      <c r="O561" s="54" t="str">
        <f>IF(ISNA(VLOOKUP(A561,法規化學品資料庫!$A$1328:$D$1385,4,FALSE)),"",VLOOKUP(A561,法規化學品資料庫!$A$1328:$D$1385,4,FALSE))</f>
        <v/>
      </c>
      <c r="P561" s="54" t="str">
        <f>IF(ISNA(VLOOKUP(A561,法規化學品資料庫!$A$1386:$D$1532,4,FALSE)),"",VLOOKUP(A561,法規化學品資料庫!$A$1386:$D$1532,4,FALSE))</f>
        <v/>
      </c>
      <c r="Q561" s="53" t="str">
        <f>IF(ISNA(VLOOKUP(A561,法規化學品資料庫!$A$1533:$D$1908,4,FALSE)),"",VLOOKUP(A561,法規化學品資料庫!$A$1533:$D$1908,4,FALSE))</f>
        <v/>
      </c>
      <c r="R561" s="70" t="str">
        <f>IF(ISNA(VLOOKUP(A561,法規化學品資料庫!$A$1909:$D$1984,4,FALSE)),"",VLOOKUP(A561,法規化學品資料庫!$A$1909:$D$1984,4,FALSE))</f>
        <v/>
      </c>
    </row>
    <row r="562" spans="1:18" ht="49.5" x14ac:dyDescent="0.25">
      <c r="A562" s="61"/>
      <c r="B562" s="49"/>
      <c r="C562" s="49"/>
      <c r="D562" s="61"/>
      <c r="E562" s="61"/>
      <c r="F562" s="61"/>
      <c r="G562" s="61"/>
      <c r="H562" s="61"/>
      <c r="I562" s="61"/>
      <c r="J562" s="52" t="s">
        <v>1933</v>
      </c>
      <c r="K562" s="53" t="str">
        <f>IF(ISNA(VLOOKUP(A562,法規化學品資料庫!$A$1:$D$1173,4,FALSE)),"",VLOOKUP(A562,法規化學品資料庫!$A$1:$D$1173,4,FALSE))</f>
        <v/>
      </c>
      <c r="L562" s="53" t="str">
        <f>IF(ISNA(VLOOKUP(A562,法規化學品資料庫!$A$1174:$D$1279,4,FALSE)),"",VLOOKUP(A562,法規化學品資料庫!$A$1174:$D$1279,4,FALSE))</f>
        <v/>
      </c>
      <c r="M562" s="53" t="str">
        <f>IF(ISNA(VLOOKUP(A562,法規化學品資料庫!$A$1280:$D$1302,4,FALSE)),"",VLOOKUP(A562,法規化學品資料庫!$A$1280:$D$1302,4,FALSE))</f>
        <v/>
      </c>
      <c r="N562" s="53" t="str">
        <f>IF(ISNA(VLOOKUP(A562,法規化學品資料庫!$A$1303:$D$1327,4,FALSE)),"",VLOOKUP(A562,法規化學品資料庫!$A$1303:$D$1327,4,FALSE))</f>
        <v/>
      </c>
      <c r="O562" s="54" t="str">
        <f>IF(ISNA(VLOOKUP(A562,法規化學品資料庫!$A$1328:$D$1385,4,FALSE)),"",VLOOKUP(A562,法規化學品資料庫!$A$1328:$D$1385,4,FALSE))</f>
        <v/>
      </c>
      <c r="P562" s="54" t="str">
        <f>IF(ISNA(VLOOKUP(A562,法規化學品資料庫!$A$1386:$D$1532,4,FALSE)),"",VLOOKUP(A562,法規化學品資料庫!$A$1386:$D$1532,4,FALSE))</f>
        <v/>
      </c>
      <c r="Q562" s="53" t="str">
        <f>IF(ISNA(VLOOKUP(A562,法規化學品資料庫!$A$1533:$D$1908,4,FALSE)),"",VLOOKUP(A562,法規化學品資料庫!$A$1533:$D$1908,4,FALSE))</f>
        <v/>
      </c>
      <c r="R562" s="70" t="str">
        <f>IF(ISNA(VLOOKUP(A562,法規化學品資料庫!$A$1909:$D$1984,4,FALSE)),"",VLOOKUP(A562,法規化學品資料庫!$A$1909:$D$1984,4,FALSE))</f>
        <v/>
      </c>
    </row>
    <row r="563" spans="1:18" ht="49.5" x14ac:dyDescent="0.25">
      <c r="A563" s="61"/>
      <c r="B563" s="49"/>
      <c r="C563" s="49"/>
      <c r="D563" s="61"/>
      <c r="E563" s="61"/>
      <c r="F563" s="61"/>
      <c r="G563" s="61"/>
      <c r="H563" s="61"/>
      <c r="I563" s="61"/>
      <c r="J563" s="52" t="s">
        <v>1933</v>
      </c>
      <c r="K563" s="53" t="str">
        <f>IF(ISNA(VLOOKUP(A563,法規化學品資料庫!$A$1:$D$1173,4,FALSE)),"",VLOOKUP(A563,法規化學品資料庫!$A$1:$D$1173,4,FALSE))</f>
        <v/>
      </c>
      <c r="L563" s="53" t="str">
        <f>IF(ISNA(VLOOKUP(A563,法規化學品資料庫!$A$1174:$D$1279,4,FALSE)),"",VLOOKUP(A563,法規化學品資料庫!$A$1174:$D$1279,4,FALSE))</f>
        <v/>
      </c>
      <c r="M563" s="53" t="str">
        <f>IF(ISNA(VLOOKUP(A563,法規化學品資料庫!$A$1280:$D$1302,4,FALSE)),"",VLOOKUP(A563,法規化學品資料庫!$A$1280:$D$1302,4,FALSE))</f>
        <v/>
      </c>
      <c r="N563" s="53" t="str">
        <f>IF(ISNA(VLOOKUP(A563,法規化學品資料庫!$A$1303:$D$1327,4,FALSE)),"",VLOOKUP(A563,法規化學品資料庫!$A$1303:$D$1327,4,FALSE))</f>
        <v/>
      </c>
      <c r="O563" s="54" t="str">
        <f>IF(ISNA(VLOOKUP(A563,法規化學品資料庫!$A$1328:$D$1385,4,FALSE)),"",VLOOKUP(A563,法規化學品資料庫!$A$1328:$D$1385,4,FALSE))</f>
        <v/>
      </c>
      <c r="P563" s="54" t="str">
        <f>IF(ISNA(VLOOKUP(A563,法規化學品資料庫!$A$1386:$D$1532,4,FALSE)),"",VLOOKUP(A563,法規化學品資料庫!$A$1386:$D$1532,4,FALSE))</f>
        <v/>
      </c>
      <c r="Q563" s="53" t="str">
        <f>IF(ISNA(VLOOKUP(A563,法規化學品資料庫!$A$1533:$D$1908,4,FALSE)),"",VLOOKUP(A563,法規化學品資料庫!$A$1533:$D$1908,4,FALSE))</f>
        <v/>
      </c>
      <c r="R563" s="70" t="str">
        <f>IF(ISNA(VLOOKUP(A563,法規化學品資料庫!$A$1909:$D$1984,4,FALSE)),"",VLOOKUP(A563,法規化學品資料庫!$A$1909:$D$1984,4,FALSE))</f>
        <v/>
      </c>
    </row>
    <row r="564" spans="1:18" ht="49.5" x14ac:dyDescent="0.25">
      <c r="A564" s="61"/>
      <c r="B564" s="49"/>
      <c r="C564" s="49"/>
      <c r="D564" s="61"/>
      <c r="E564" s="61"/>
      <c r="F564" s="61"/>
      <c r="G564" s="61"/>
      <c r="H564" s="61"/>
      <c r="I564" s="61"/>
      <c r="J564" s="52" t="s">
        <v>1933</v>
      </c>
      <c r="K564" s="53" t="str">
        <f>IF(ISNA(VLOOKUP(A564,法規化學品資料庫!$A$1:$D$1173,4,FALSE)),"",VLOOKUP(A564,法規化學品資料庫!$A$1:$D$1173,4,FALSE))</f>
        <v/>
      </c>
      <c r="L564" s="53" t="str">
        <f>IF(ISNA(VLOOKUP(A564,法規化學品資料庫!$A$1174:$D$1279,4,FALSE)),"",VLOOKUP(A564,法規化學品資料庫!$A$1174:$D$1279,4,FALSE))</f>
        <v/>
      </c>
      <c r="M564" s="53" t="str">
        <f>IF(ISNA(VLOOKUP(A564,法規化學品資料庫!$A$1280:$D$1302,4,FALSE)),"",VLOOKUP(A564,法規化學品資料庫!$A$1280:$D$1302,4,FALSE))</f>
        <v/>
      </c>
      <c r="N564" s="53" t="str">
        <f>IF(ISNA(VLOOKUP(A564,法規化學品資料庫!$A$1303:$D$1327,4,FALSE)),"",VLOOKUP(A564,法規化學品資料庫!$A$1303:$D$1327,4,FALSE))</f>
        <v/>
      </c>
      <c r="O564" s="54" t="str">
        <f>IF(ISNA(VLOOKUP(A564,法規化學品資料庫!$A$1328:$D$1385,4,FALSE)),"",VLOOKUP(A564,法規化學品資料庫!$A$1328:$D$1385,4,FALSE))</f>
        <v/>
      </c>
      <c r="P564" s="54" t="str">
        <f>IF(ISNA(VLOOKUP(A564,法規化學品資料庫!$A$1386:$D$1532,4,FALSE)),"",VLOOKUP(A564,法規化學品資料庫!$A$1386:$D$1532,4,FALSE))</f>
        <v/>
      </c>
      <c r="Q564" s="53" t="str">
        <f>IF(ISNA(VLOOKUP(A564,法規化學品資料庫!$A$1533:$D$1908,4,FALSE)),"",VLOOKUP(A564,法規化學品資料庫!$A$1533:$D$1908,4,FALSE))</f>
        <v/>
      </c>
      <c r="R564" s="70" t="str">
        <f>IF(ISNA(VLOOKUP(A564,法規化學品資料庫!$A$1909:$D$1984,4,FALSE)),"",VLOOKUP(A564,法規化學品資料庫!$A$1909:$D$1984,4,FALSE))</f>
        <v/>
      </c>
    </row>
    <row r="565" spans="1:18" ht="49.5" x14ac:dyDescent="0.25">
      <c r="A565" s="61"/>
      <c r="B565" s="49"/>
      <c r="C565" s="49"/>
      <c r="D565" s="61"/>
      <c r="E565" s="61"/>
      <c r="F565" s="61"/>
      <c r="G565" s="61"/>
      <c r="H565" s="61"/>
      <c r="I565" s="61"/>
      <c r="J565" s="52" t="s">
        <v>1933</v>
      </c>
      <c r="K565" s="53" t="str">
        <f>IF(ISNA(VLOOKUP(A565,法規化學品資料庫!$A$1:$D$1173,4,FALSE)),"",VLOOKUP(A565,法規化學品資料庫!$A$1:$D$1173,4,FALSE))</f>
        <v/>
      </c>
      <c r="L565" s="53" t="str">
        <f>IF(ISNA(VLOOKUP(A565,法規化學品資料庫!$A$1174:$D$1279,4,FALSE)),"",VLOOKUP(A565,法規化學品資料庫!$A$1174:$D$1279,4,FALSE))</f>
        <v/>
      </c>
      <c r="M565" s="53" t="str">
        <f>IF(ISNA(VLOOKUP(A565,法規化學品資料庫!$A$1280:$D$1302,4,FALSE)),"",VLOOKUP(A565,法規化學品資料庫!$A$1280:$D$1302,4,FALSE))</f>
        <v/>
      </c>
      <c r="N565" s="53" t="str">
        <f>IF(ISNA(VLOOKUP(A565,法規化學品資料庫!$A$1303:$D$1327,4,FALSE)),"",VLOOKUP(A565,法規化學品資料庫!$A$1303:$D$1327,4,FALSE))</f>
        <v/>
      </c>
      <c r="O565" s="54" t="str">
        <f>IF(ISNA(VLOOKUP(A565,法規化學品資料庫!$A$1328:$D$1385,4,FALSE)),"",VLOOKUP(A565,法規化學品資料庫!$A$1328:$D$1385,4,FALSE))</f>
        <v/>
      </c>
      <c r="P565" s="54" t="str">
        <f>IF(ISNA(VLOOKUP(A565,法規化學品資料庫!$A$1386:$D$1532,4,FALSE)),"",VLOOKUP(A565,法規化學品資料庫!$A$1386:$D$1532,4,FALSE))</f>
        <v/>
      </c>
      <c r="Q565" s="53" t="str">
        <f>IF(ISNA(VLOOKUP(A565,法規化學品資料庫!$A$1533:$D$1908,4,FALSE)),"",VLOOKUP(A565,法規化學品資料庫!$A$1533:$D$1908,4,FALSE))</f>
        <v/>
      </c>
      <c r="R565" s="70" t="str">
        <f>IF(ISNA(VLOOKUP(A565,法規化學品資料庫!$A$1909:$D$1984,4,FALSE)),"",VLOOKUP(A565,法規化學品資料庫!$A$1909:$D$1984,4,FALSE))</f>
        <v/>
      </c>
    </row>
    <row r="566" spans="1:18" ht="49.5" x14ac:dyDescent="0.25">
      <c r="A566" s="61"/>
      <c r="B566" s="49"/>
      <c r="C566" s="49"/>
      <c r="D566" s="61"/>
      <c r="E566" s="61"/>
      <c r="F566" s="61"/>
      <c r="G566" s="61"/>
      <c r="H566" s="61"/>
      <c r="I566" s="61"/>
      <c r="J566" s="52" t="s">
        <v>1933</v>
      </c>
      <c r="K566" s="53" t="str">
        <f>IF(ISNA(VLOOKUP(A566,法規化學品資料庫!$A$1:$D$1173,4,FALSE)),"",VLOOKUP(A566,法規化學品資料庫!$A$1:$D$1173,4,FALSE))</f>
        <v/>
      </c>
      <c r="L566" s="53" t="str">
        <f>IF(ISNA(VLOOKUP(A566,法規化學品資料庫!$A$1174:$D$1279,4,FALSE)),"",VLOOKUP(A566,法規化學品資料庫!$A$1174:$D$1279,4,FALSE))</f>
        <v/>
      </c>
      <c r="M566" s="53" t="str">
        <f>IF(ISNA(VLOOKUP(A566,法規化學品資料庫!$A$1280:$D$1302,4,FALSE)),"",VLOOKUP(A566,法規化學品資料庫!$A$1280:$D$1302,4,FALSE))</f>
        <v/>
      </c>
      <c r="N566" s="53" t="str">
        <f>IF(ISNA(VLOOKUP(A566,法規化學品資料庫!$A$1303:$D$1327,4,FALSE)),"",VLOOKUP(A566,法規化學品資料庫!$A$1303:$D$1327,4,FALSE))</f>
        <v/>
      </c>
      <c r="O566" s="54" t="str">
        <f>IF(ISNA(VLOOKUP(A566,法規化學品資料庫!$A$1328:$D$1385,4,FALSE)),"",VLOOKUP(A566,法規化學品資料庫!$A$1328:$D$1385,4,FALSE))</f>
        <v/>
      </c>
      <c r="P566" s="54" t="str">
        <f>IF(ISNA(VLOOKUP(A566,法規化學品資料庫!$A$1386:$D$1532,4,FALSE)),"",VLOOKUP(A566,法規化學品資料庫!$A$1386:$D$1532,4,FALSE))</f>
        <v/>
      </c>
      <c r="Q566" s="53" t="str">
        <f>IF(ISNA(VLOOKUP(A566,法規化學品資料庫!$A$1533:$D$1908,4,FALSE)),"",VLOOKUP(A566,法規化學品資料庫!$A$1533:$D$1908,4,FALSE))</f>
        <v/>
      </c>
      <c r="R566" s="70" t="str">
        <f>IF(ISNA(VLOOKUP(A566,法規化學品資料庫!$A$1909:$D$1984,4,FALSE)),"",VLOOKUP(A566,法規化學品資料庫!$A$1909:$D$1984,4,FALSE))</f>
        <v/>
      </c>
    </row>
    <row r="567" spans="1:18" ht="49.5" x14ac:dyDescent="0.25">
      <c r="A567" s="61"/>
      <c r="B567" s="49"/>
      <c r="C567" s="49"/>
      <c r="D567" s="61"/>
      <c r="E567" s="61"/>
      <c r="F567" s="61"/>
      <c r="G567" s="61"/>
      <c r="H567" s="61"/>
      <c r="I567" s="61"/>
      <c r="J567" s="52" t="s">
        <v>1933</v>
      </c>
      <c r="K567" s="53" t="str">
        <f>IF(ISNA(VLOOKUP(A567,法規化學品資料庫!$A$1:$D$1173,4,FALSE)),"",VLOOKUP(A567,法規化學品資料庫!$A$1:$D$1173,4,FALSE))</f>
        <v/>
      </c>
      <c r="L567" s="53" t="str">
        <f>IF(ISNA(VLOOKUP(A567,法規化學品資料庫!$A$1174:$D$1279,4,FALSE)),"",VLOOKUP(A567,法規化學品資料庫!$A$1174:$D$1279,4,FALSE))</f>
        <v/>
      </c>
      <c r="M567" s="53" t="str">
        <f>IF(ISNA(VLOOKUP(A567,法規化學品資料庫!$A$1280:$D$1302,4,FALSE)),"",VLOOKUP(A567,法規化學品資料庫!$A$1280:$D$1302,4,FALSE))</f>
        <v/>
      </c>
      <c r="N567" s="53" t="str">
        <f>IF(ISNA(VLOOKUP(A567,法規化學品資料庫!$A$1303:$D$1327,4,FALSE)),"",VLOOKUP(A567,法規化學品資料庫!$A$1303:$D$1327,4,FALSE))</f>
        <v/>
      </c>
      <c r="O567" s="54" t="str">
        <f>IF(ISNA(VLOOKUP(A567,法規化學品資料庫!$A$1328:$D$1385,4,FALSE)),"",VLOOKUP(A567,法規化學品資料庫!$A$1328:$D$1385,4,FALSE))</f>
        <v/>
      </c>
      <c r="P567" s="54" t="str">
        <f>IF(ISNA(VLOOKUP(A567,法規化學品資料庫!$A$1386:$D$1532,4,FALSE)),"",VLOOKUP(A567,法規化學品資料庫!$A$1386:$D$1532,4,FALSE))</f>
        <v/>
      </c>
      <c r="Q567" s="53" t="str">
        <f>IF(ISNA(VLOOKUP(A567,法規化學品資料庫!$A$1533:$D$1908,4,FALSE)),"",VLOOKUP(A567,法規化學品資料庫!$A$1533:$D$1908,4,FALSE))</f>
        <v/>
      </c>
      <c r="R567" s="70" t="str">
        <f>IF(ISNA(VLOOKUP(A567,法規化學品資料庫!$A$1909:$D$1984,4,FALSE)),"",VLOOKUP(A567,法規化學品資料庫!$A$1909:$D$1984,4,FALSE))</f>
        <v/>
      </c>
    </row>
    <row r="568" spans="1:18" ht="49.5" x14ac:dyDescent="0.25">
      <c r="A568" s="61"/>
      <c r="B568" s="49"/>
      <c r="C568" s="49"/>
      <c r="D568" s="61"/>
      <c r="E568" s="61"/>
      <c r="F568" s="61"/>
      <c r="G568" s="61"/>
      <c r="H568" s="61"/>
      <c r="I568" s="61"/>
      <c r="J568" s="52" t="s">
        <v>1933</v>
      </c>
      <c r="K568" s="53" t="str">
        <f>IF(ISNA(VLOOKUP(A568,法規化學品資料庫!$A$1:$D$1173,4,FALSE)),"",VLOOKUP(A568,法規化學品資料庫!$A$1:$D$1173,4,FALSE))</f>
        <v/>
      </c>
      <c r="L568" s="53" t="str">
        <f>IF(ISNA(VLOOKUP(A568,法規化學品資料庫!$A$1174:$D$1279,4,FALSE)),"",VLOOKUP(A568,法規化學品資料庫!$A$1174:$D$1279,4,FALSE))</f>
        <v/>
      </c>
      <c r="M568" s="53" t="str">
        <f>IF(ISNA(VLOOKUP(A568,法規化學品資料庫!$A$1280:$D$1302,4,FALSE)),"",VLOOKUP(A568,法規化學品資料庫!$A$1280:$D$1302,4,FALSE))</f>
        <v/>
      </c>
      <c r="N568" s="53" t="str">
        <f>IF(ISNA(VLOOKUP(A568,法規化學品資料庫!$A$1303:$D$1327,4,FALSE)),"",VLOOKUP(A568,法規化學品資料庫!$A$1303:$D$1327,4,FALSE))</f>
        <v/>
      </c>
      <c r="O568" s="54" t="str">
        <f>IF(ISNA(VLOOKUP(A568,法規化學品資料庫!$A$1328:$D$1385,4,FALSE)),"",VLOOKUP(A568,法規化學品資料庫!$A$1328:$D$1385,4,FALSE))</f>
        <v/>
      </c>
      <c r="P568" s="54" t="str">
        <f>IF(ISNA(VLOOKUP(A568,法規化學品資料庫!$A$1386:$D$1532,4,FALSE)),"",VLOOKUP(A568,法規化學品資料庫!$A$1386:$D$1532,4,FALSE))</f>
        <v/>
      </c>
      <c r="Q568" s="53" t="str">
        <f>IF(ISNA(VLOOKUP(A568,法規化學品資料庫!$A$1533:$D$1908,4,FALSE)),"",VLOOKUP(A568,法規化學品資料庫!$A$1533:$D$1908,4,FALSE))</f>
        <v/>
      </c>
      <c r="R568" s="70" t="str">
        <f>IF(ISNA(VLOOKUP(A568,法規化學品資料庫!$A$1909:$D$1984,4,FALSE)),"",VLOOKUP(A568,法規化學品資料庫!$A$1909:$D$1984,4,FALSE))</f>
        <v/>
      </c>
    </row>
    <row r="569" spans="1:18" ht="49.5" x14ac:dyDescent="0.25">
      <c r="A569" s="61"/>
      <c r="B569" s="49"/>
      <c r="C569" s="49"/>
      <c r="D569" s="61"/>
      <c r="E569" s="61"/>
      <c r="F569" s="61"/>
      <c r="G569" s="61"/>
      <c r="H569" s="61"/>
      <c r="I569" s="61"/>
      <c r="J569" s="52" t="s">
        <v>1933</v>
      </c>
      <c r="K569" s="53" t="str">
        <f>IF(ISNA(VLOOKUP(A569,法規化學品資料庫!$A$1:$D$1173,4,FALSE)),"",VLOOKUP(A569,法規化學品資料庫!$A$1:$D$1173,4,FALSE))</f>
        <v/>
      </c>
      <c r="L569" s="53" t="str">
        <f>IF(ISNA(VLOOKUP(A569,法規化學品資料庫!$A$1174:$D$1279,4,FALSE)),"",VLOOKUP(A569,法規化學品資料庫!$A$1174:$D$1279,4,FALSE))</f>
        <v/>
      </c>
      <c r="M569" s="53" t="str">
        <f>IF(ISNA(VLOOKUP(A569,法規化學品資料庫!$A$1280:$D$1302,4,FALSE)),"",VLOOKUP(A569,法規化學品資料庫!$A$1280:$D$1302,4,FALSE))</f>
        <v/>
      </c>
      <c r="N569" s="53" t="str">
        <f>IF(ISNA(VLOOKUP(A569,法規化學品資料庫!$A$1303:$D$1327,4,FALSE)),"",VLOOKUP(A569,法規化學品資料庫!$A$1303:$D$1327,4,FALSE))</f>
        <v/>
      </c>
      <c r="O569" s="54" t="str">
        <f>IF(ISNA(VLOOKUP(A569,法規化學品資料庫!$A$1328:$D$1385,4,FALSE)),"",VLOOKUP(A569,法規化學品資料庫!$A$1328:$D$1385,4,FALSE))</f>
        <v/>
      </c>
      <c r="P569" s="54" t="str">
        <f>IF(ISNA(VLOOKUP(A569,法規化學品資料庫!$A$1386:$D$1532,4,FALSE)),"",VLOOKUP(A569,法規化學品資料庫!$A$1386:$D$1532,4,FALSE))</f>
        <v/>
      </c>
      <c r="Q569" s="53" t="str">
        <f>IF(ISNA(VLOOKUP(A569,法規化學品資料庫!$A$1533:$D$1908,4,FALSE)),"",VLOOKUP(A569,法規化學品資料庫!$A$1533:$D$1908,4,FALSE))</f>
        <v/>
      </c>
      <c r="R569" s="70" t="str">
        <f>IF(ISNA(VLOOKUP(A569,法規化學品資料庫!$A$1909:$D$1984,4,FALSE)),"",VLOOKUP(A569,法規化學品資料庫!$A$1909:$D$1984,4,FALSE))</f>
        <v/>
      </c>
    </row>
    <row r="570" spans="1:18" ht="49.5" x14ac:dyDescent="0.25">
      <c r="A570" s="61"/>
      <c r="B570" s="49"/>
      <c r="C570" s="49"/>
      <c r="D570" s="61"/>
      <c r="E570" s="61"/>
      <c r="F570" s="61"/>
      <c r="G570" s="61"/>
      <c r="H570" s="61"/>
      <c r="I570" s="61"/>
      <c r="J570" s="52" t="s">
        <v>1933</v>
      </c>
      <c r="K570" s="53" t="str">
        <f>IF(ISNA(VLOOKUP(A570,法規化學品資料庫!$A$1:$D$1173,4,FALSE)),"",VLOOKUP(A570,法規化學品資料庫!$A$1:$D$1173,4,FALSE))</f>
        <v/>
      </c>
      <c r="L570" s="53" t="str">
        <f>IF(ISNA(VLOOKUP(A570,法規化學品資料庫!$A$1174:$D$1279,4,FALSE)),"",VLOOKUP(A570,法規化學品資料庫!$A$1174:$D$1279,4,FALSE))</f>
        <v/>
      </c>
      <c r="M570" s="53" t="str">
        <f>IF(ISNA(VLOOKUP(A570,法規化學品資料庫!$A$1280:$D$1302,4,FALSE)),"",VLOOKUP(A570,法規化學品資料庫!$A$1280:$D$1302,4,FALSE))</f>
        <v/>
      </c>
      <c r="N570" s="53" t="str">
        <f>IF(ISNA(VLOOKUP(A570,法規化學品資料庫!$A$1303:$D$1327,4,FALSE)),"",VLOOKUP(A570,法規化學品資料庫!$A$1303:$D$1327,4,FALSE))</f>
        <v/>
      </c>
      <c r="O570" s="54" t="str">
        <f>IF(ISNA(VLOOKUP(A570,法規化學品資料庫!$A$1328:$D$1385,4,FALSE)),"",VLOOKUP(A570,法規化學品資料庫!$A$1328:$D$1385,4,FALSE))</f>
        <v/>
      </c>
      <c r="P570" s="54" t="str">
        <f>IF(ISNA(VLOOKUP(A570,法規化學品資料庫!$A$1386:$D$1532,4,FALSE)),"",VLOOKUP(A570,法規化學品資料庫!$A$1386:$D$1532,4,FALSE))</f>
        <v/>
      </c>
      <c r="Q570" s="53" t="str">
        <f>IF(ISNA(VLOOKUP(A570,法規化學品資料庫!$A$1533:$D$1908,4,FALSE)),"",VLOOKUP(A570,法規化學品資料庫!$A$1533:$D$1908,4,FALSE))</f>
        <v/>
      </c>
      <c r="R570" s="70" t="str">
        <f>IF(ISNA(VLOOKUP(A570,法規化學品資料庫!$A$1909:$D$1984,4,FALSE)),"",VLOOKUP(A570,法規化學品資料庫!$A$1909:$D$1984,4,FALSE))</f>
        <v/>
      </c>
    </row>
    <row r="571" spans="1:18" ht="49.5" x14ac:dyDescent="0.25">
      <c r="A571" s="61"/>
      <c r="B571" s="49"/>
      <c r="C571" s="49"/>
      <c r="D571" s="61"/>
      <c r="E571" s="61"/>
      <c r="F571" s="61"/>
      <c r="G571" s="61"/>
      <c r="H571" s="61"/>
      <c r="I571" s="61"/>
      <c r="J571" s="52" t="s">
        <v>1933</v>
      </c>
      <c r="K571" s="53" t="str">
        <f>IF(ISNA(VLOOKUP(A571,法規化學品資料庫!$A$1:$D$1173,4,FALSE)),"",VLOOKUP(A571,法規化學品資料庫!$A$1:$D$1173,4,FALSE))</f>
        <v/>
      </c>
      <c r="L571" s="53" t="str">
        <f>IF(ISNA(VLOOKUP(A571,法規化學品資料庫!$A$1174:$D$1279,4,FALSE)),"",VLOOKUP(A571,法規化學品資料庫!$A$1174:$D$1279,4,FALSE))</f>
        <v/>
      </c>
      <c r="M571" s="53" t="str">
        <f>IF(ISNA(VLOOKUP(A571,法規化學品資料庫!$A$1280:$D$1302,4,FALSE)),"",VLOOKUP(A571,法規化學品資料庫!$A$1280:$D$1302,4,FALSE))</f>
        <v/>
      </c>
      <c r="N571" s="53" t="str">
        <f>IF(ISNA(VLOOKUP(A571,法規化學品資料庫!$A$1303:$D$1327,4,FALSE)),"",VLOOKUP(A571,法規化學品資料庫!$A$1303:$D$1327,4,FALSE))</f>
        <v/>
      </c>
      <c r="O571" s="54" t="str">
        <f>IF(ISNA(VLOOKUP(A571,法規化學品資料庫!$A$1328:$D$1385,4,FALSE)),"",VLOOKUP(A571,法規化學品資料庫!$A$1328:$D$1385,4,FALSE))</f>
        <v/>
      </c>
      <c r="P571" s="54" t="str">
        <f>IF(ISNA(VLOOKUP(A571,法規化學品資料庫!$A$1386:$D$1532,4,FALSE)),"",VLOOKUP(A571,法規化學品資料庫!$A$1386:$D$1532,4,FALSE))</f>
        <v/>
      </c>
      <c r="Q571" s="53" t="str">
        <f>IF(ISNA(VLOOKUP(A571,法規化學品資料庫!$A$1533:$D$1908,4,FALSE)),"",VLOOKUP(A571,法規化學品資料庫!$A$1533:$D$1908,4,FALSE))</f>
        <v/>
      </c>
      <c r="R571" s="70" t="str">
        <f>IF(ISNA(VLOOKUP(A571,法規化學品資料庫!$A$1909:$D$1984,4,FALSE)),"",VLOOKUP(A571,法規化學品資料庫!$A$1909:$D$1984,4,FALSE))</f>
        <v/>
      </c>
    </row>
    <row r="572" spans="1:18" ht="49.5" x14ac:dyDescent="0.25">
      <c r="A572" s="61"/>
      <c r="B572" s="49"/>
      <c r="C572" s="49"/>
      <c r="D572" s="61"/>
      <c r="E572" s="61"/>
      <c r="F572" s="61"/>
      <c r="G572" s="61"/>
      <c r="H572" s="61"/>
      <c r="I572" s="61"/>
      <c r="J572" s="52" t="s">
        <v>1933</v>
      </c>
      <c r="K572" s="53" t="str">
        <f>IF(ISNA(VLOOKUP(A572,法規化學品資料庫!$A$1:$D$1173,4,FALSE)),"",VLOOKUP(A572,法規化學品資料庫!$A$1:$D$1173,4,FALSE))</f>
        <v/>
      </c>
      <c r="L572" s="53" t="str">
        <f>IF(ISNA(VLOOKUP(A572,法規化學品資料庫!$A$1174:$D$1279,4,FALSE)),"",VLOOKUP(A572,法規化學品資料庫!$A$1174:$D$1279,4,FALSE))</f>
        <v/>
      </c>
      <c r="M572" s="53" t="str">
        <f>IF(ISNA(VLOOKUP(A572,法規化學品資料庫!$A$1280:$D$1302,4,FALSE)),"",VLOOKUP(A572,法規化學品資料庫!$A$1280:$D$1302,4,FALSE))</f>
        <v/>
      </c>
      <c r="N572" s="53" t="str">
        <f>IF(ISNA(VLOOKUP(A572,法規化學品資料庫!$A$1303:$D$1327,4,FALSE)),"",VLOOKUP(A572,法規化學品資料庫!$A$1303:$D$1327,4,FALSE))</f>
        <v/>
      </c>
      <c r="O572" s="54" t="str">
        <f>IF(ISNA(VLOOKUP(A572,法規化學品資料庫!$A$1328:$D$1385,4,FALSE)),"",VLOOKUP(A572,法規化學品資料庫!$A$1328:$D$1385,4,FALSE))</f>
        <v/>
      </c>
      <c r="P572" s="54" t="str">
        <f>IF(ISNA(VLOOKUP(A572,法規化學品資料庫!$A$1386:$D$1532,4,FALSE)),"",VLOOKUP(A572,法規化學品資料庫!$A$1386:$D$1532,4,FALSE))</f>
        <v/>
      </c>
      <c r="Q572" s="53" t="str">
        <f>IF(ISNA(VLOOKUP(A572,法規化學品資料庫!$A$1533:$D$1908,4,FALSE)),"",VLOOKUP(A572,法規化學品資料庫!$A$1533:$D$1908,4,FALSE))</f>
        <v/>
      </c>
      <c r="R572" s="70" t="str">
        <f>IF(ISNA(VLOOKUP(A572,法規化學品資料庫!$A$1909:$D$1984,4,FALSE)),"",VLOOKUP(A572,法規化學品資料庫!$A$1909:$D$1984,4,FALSE))</f>
        <v/>
      </c>
    </row>
    <row r="573" spans="1:18" ht="49.5" x14ac:dyDescent="0.25">
      <c r="A573" s="61"/>
      <c r="B573" s="49"/>
      <c r="C573" s="49"/>
      <c r="D573" s="61"/>
      <c r="E573" s="61"/>
      <c r="F573" s="61"/>
      <c r="G573" s="61"/>
      <c r="H573" s="61"/>
      <c r="I573" s="61"/>
      <c r="J573" s="52" t="s">
        <v>1933</v>
      </c>
      <c r="K573" s="53" t="str">
        <f>IF(ISNA(VLOOKUP(A573,法規化學品資料庫!$A$1:$D$1173,4,FALSE)),"",VLOOKUP(A573,法規化學品資料庫!$A$1:$D$1173,4,FALSE))</f>
        <v/>
      </c>
      <c r="L573" s="53" t="str">
        <f>IF(ISNA(VLOOKUP(A573,法規化學品資料庫!$A$1174:$D$1279,4,FALSE)),"",VLOOKUP(A573,法規化學品資料庫!$A$1174:$D$1279,4,FALSE))</f>
        <v/>
      </c>
      <c r="M573" s="53" t="str">
        <f>IF(ISNA(VLOOKUP(A573,法規化學品資料庫!$A$1280:$D$1302,4,FALSE)),"",VLOOKUP(A573,法規化學品資料庫!$A$1280:$D$1302,4,FALSE))</f>
        <v/>
      </c>
      <c r="N573" s="53" t="str">
        <f>IF(ISNA(VLOOKUP(A573,法規化學品資料庫!$A$1303:$D$1327,4,FALSE)),"",VLOOKUP(A573,法規化學品資料庫!$A$1303:$D$1327,4,FALSE))</f>
        <v/>
      </c>
      <c r="O573" s="54" t="str">
        <f>IF(ISNA(VLOOKUP(A573,法規化學品資料庫!$A$1328:$D$1385,4,FALSE)),"",VLOOKUP(A573,法規化學品資料庫!$A$1328:$D$1385,4,FALSE))</f>
        <v/>
      </c>
      <c r="P573" s="54" t="str">
        <f>IF(ISNA(VLOOKUP(A573,法規化學品資料庫!$A$1386:$D$1532,4,FALSE)),"",VLOOKUP(A573,法規化學品資料庫!$A$1386:$D$1532,4,FALSE))</f>
        <v/>
      </c>
      <c r="Q573" s="53" t="str">
        <f>IF(ISNA(VLOOKUP(A573,法規化學品資料庫!$A$1533:$D$1908,4,FALSE)),"",VLOOKUP(A573,法規化學品資料庫!$A$1533:$D$1908,4,FALSE))</f>
        <v/>
      </c>
      <c r="R573" s="70" t="str">
        <f>IF(ISNA(VLOOKUP(A573,法規化學品資料庫!$A$1909:$D$1984,4,FALSE)),"",VLOOKUP(A573,法規化學品資料庫!$A$1909:$D$1984,4,FALSE))</f>
        <v/>
      </c>
    </row>
    <row r="574" spans="1:18" ht="49.5" x14ac:dyDescent="0.25">
      <c r="A574" s="61"/>
      <c r="B574" s="49"/>
      <c r="C574" s="49"/>
      <c r="D574" s="61"/>
      <c r="E574" s="61"/>
      <c r="F574" s="61"/>
      <c r="G574" s="61"/>
      <c r="H574" s="61"/>
      <c r="I574" s="61"/>
      <c r="J574" s="52" t="s">
        <v>1933</v>
      </c>
      <c r="K574" s="53" t="str">
        <f>IF(ISNA(VLOOKUP(A574,法規化學品資料庫!$A$1:$D$1173,4,FALSE)),"",VLOOKUP(A574,法規化學品資料庫!$A$1:$D$1173,4,FALSE))</f>
        <v/>
      </c>
      <c r="L574" s="53" t="str">
        <f>IF(ISNA(VLOOKUP(A574,法規化學品資料庫!$A$1174:$D$1279,4,FALSE)),"",VLOOKUP(A574,法規化學品資料庫!$A$1174:$D$1279,4,FALSE))</f>
        <v/>
      </c>
      <c r="M574" s="53" t="str">
        <f>IF(ISNA(VLOOKUP(A574,法規化學品資料庫!$A$1280:$D$1302,4,FALSE)),"",VLOOKUP(A574,法規化學品資料庫!$A$1280:$D$1302,4,FALSE))</f>
        <v/>
      </c>
      <c r="N574" s="53" t="str">
        <f>IF(ISNA(VLOOKUP(A574,法規化學品資料庫!$A$1303:$D$1327,4,FALSE)),"",VLOOKUP(A574,法規化學品資料庫!$A$1303:$D$1327,4,FALSE))</f>
        <v/>
      </c>
      <c r="O574" s="54" t="str">
        <f>IF(ISNA(VLOOKUP(A574,法規化學品資料庫!$A$1328:$D$1385,4,FALSE)),"",VLOOKUP(A574,法規化學品資料庫!$A$1328:$D$1385,4,FALSE))</f>
        <v/>
      </c>
      <c r="P574" s="54" t="str">
        <f>IF(ISNA(VLOOKUP(A574,法規化學品資料庫!$A$1386:$D$1532,4,FALSE)),"",VLOOKUP(A574,法規化學品資料庫!$A$1386:$D$1532,4,FALSE))</f>
        <v/>
      </c>
      <c r="Q574" s="53" t="str">
        <f>IF(ISNA(VLOOKUP(A574,法規化學品資料庫!$A$1533:$D$1908,4,FALSE)),"",VLOOKUP(A574,法規化學品資料庫!$A$1533:$D$1908,4,FALSE))</f>
        <v/>
      </c>
      <c r="R574" s="70" t="str">
        <f>IF(ISNA(VLOOKUP(A574,法規化學品資料庫!$A$1909:$D$1984,4,FALSE)),"",VLOOKUP(A574,法規化學品資料庫!$A$1909:$D$1984,4,FALSE))</f>
        <v/>
      </c>
    </row>
    <row r="575" spans="1:18" ht="49.5" x14ac:dyDescent="0.25">
      <c r="A575" s="61"/>
      <c r="B575" s="49"/>
      <c r="C575" s="49"/>
      <c r="D575" s="61"/>
      <c r="E575" s="61"/>
      <c r="F575" s="61"/>
      <c r="G575" s="61"/>
      <c r="H575" s="61"/>
      <c r="I575" s="61"/>
      <c r="J575" s="52" t="s">
        <v>1933</v>
      </c>
      <c r="K575" s="53" t="str">
        <f>IF(ISNA(VLOOKUP(A575,法規化學品資料庫!$A$1:$D$1173,4,FALSE)),"",VLOOKUP(A575,法規化學品資料庫!$A$1:$D$1173,4,FALSE))</f>
        <v/>
      </c>
      <c r="L575" s="53" t="str">
        <f>IF(ISNA(VLOOKUP(A575,法規化學品資料庫!$A$1174:$D$1279,4,FALSE)),"",VLOOKUP(A575,法規化學品資料庫!$A$1174:$D$1279,4,FALSE))</f>
        <v/>
      </c>
      <c r="M575" s="53" t="str">
        <f>IF(ISNA(VLOOKUP(A575,法規化學品資料庫!$A$1280:$D$1302,4,FALSE)),"",VLOOKUP(A575,法規化學品資料庫!$A$1280:$D$1302,4,FALSE))</f>
        <v/>
      </c>
      <c r="N575" s="53" t="str">
        <f>IF(ISNA(VLOOKUP(A575,法規化學品資料庫!$A$1303:$D$1327,4,FALSE)),"",VLOOKUP(A575,法規化學品資料庫!$A$1303:$D$1327,4,FALSE))</f>
        <v/>
      </c>
      <c r="O575" s="54" t="str">
        <f>IF(ISNA(VLOOKUP(A575,法規化學品資料庫!$A$1328:$D$1385,4,FALSE)),"",VLOOKUP(A575,法規化學品資料庫!$A$1328:$D$1385,4,FALSE))</f>
        <v/>
      </c>
      <c r="P575" s="54" t="str">
        <f>IF(ISNA(VLOOKUP(A575,法規化學品資料庫!$A$1386:$D$1532,4,FALSE)),"",VLOOKUP(A575,法規化學品資料庫!$A$1386:$D$1532,4,FALSE))</f>
        <v/>
      </c>
      <c r="Q575" s="53" t="str">
        <f>IF(ISNA(VLOOKUP(A575,法規化學品資料庫!$A$1533:$D$1908,4,FALSE)),"",VLOOKUP(A575,法規化學品資料庫!$A$1533:$D$1908,4,FALSE))</f>
        <v/>
      </c>
      <c r="R575" s="70" t="str">
        <f>IF(ISNA(VLOOKUP(A575,法規化學品資料庫!$A$1909:$D$1984,4,FALSE)),"",VLOOKUP(A575,法規化學品資料庫!$A$1909:$D$1984,4,FALSE))</f>
        <v/>
      </c>
    </row>
    <row r="576" spans="1:18" ht="49.5" x14ac:dyDescent="0.25">
      <c r="A576" s="61"/>
      <c r="B576" s="49"/>
      <c r="C576" s="49"/>
      <c r="D576" s="61"/>
      <c r="E576" s="61"/>
      <c r="F576" s="61"/>
      <c r="G576" s="61"/>
      <c r="H576" s="61"/>
      <c r="I576" s="61"/>
      <c r="J576" s="52" t="s">
        <v>1933</v>
      </c>
      <c r="K576" s="53" t="str">
        <f>IF(ISNA(VLOOKUP(A576,法規化學品資料庫!$A$1:$D$1173,4,FALSE)),"",VLOOKUP(A576,法規化學品資料庫!$A$1:$D$1173,4,FALSE))</f>
        <v/>
      </c>
      <c r="L576" s="53" t="str">
        <f>IF(ISNA(VLOOKUP(A576,法規化學品資料庫!$A$1174:$D$1279,4,FALSE)),"",VLOOKUP(A576,法規化學品資料庫!$A$1174:$D$1279,4,FALSE))</f>
        <v/>
      </c>
      <c r="M576" s="53" t="str">
        <f>IF(ISNA(VLOOKUP(A576,法規化學品資料庫!$A$1280:$D$1302,4,FALSE)),"",VLOOKUP(A576,法規化學品資料庫!$A$1280:$D$1302,4,FALSE))</f>
        <v/>
      </c>
      <c r="N576" s="53" t="str">
        <f>IF(ISNA(VLOOKUP(A576,法規化學品資料庫!$A$1303:$D$1327,4,FALSE)),"",VLOOKUP(A576,法規化學品資料庫!$A$1303:$D$1327,4,FALSE))</f>
        <v/>
      </c>
      <c r="O576" s="54" t="str">
        <f>IF(ISNA(VLOOKUP(A576,法規化學品資料庫!$A$1328:$D$1385,4,FALSE)),"",VLOOKUP(A576,法規化學品資料庫!$A$1328:$D$1385,4,FALSE))</f>
        <v/>
      </c>
      <c r="P576" s="54" t="str">
        <f>IF(ISNA(VLOOKUP(A576,法規化學品資料庫!$A$1386:$D$1532,4,FALSE)),"",VLOOKUP(A576,法規化學品資料庫!$A$1386:$D$1532,4,FALSE))</f>
        <v/>
      </c>
      <c r="Q576" s="53" t="str">
        <f>IF(ISNA(VLOOKUP(A576,法規化學品資料庫!$A$1533:$D$1908,4,FALSE)),"",VLOOKUP(A576,法規化學品資料庫!$A$1533:$D$1908,4,FALSE))</f>
        <v/>
      </c>
      <c r="R576" s="70" t="str">
        <f>IF(ISNA(VLOOKUP(A576,法規化學品資料庫!$A$1909:$D$1984,4,FALSE)),"",VLOOKUP(A576,法規化學品資料庫!$A$1909:$D$1984,4,FALSE))</f>
        <v/>
      </c>
    </row>
    <row r="577" spans="1:18" ht="49.5" x14ac:dyDescent="0.25">
      <c r="A577" s="61"/>
      <c r="B577" s="49"/>
      <c r="C577" s="49"/>
      <c r="D577" s="61"/>
      <c r="E577" s="61"/>
      <c r="F577" s="61"/>
      <c r="G577" s="61"/>
      <c r="H577" s="61"/>
      <c r="I577" s="61"/>
      <c r="J577" s="52" t="s">
        <v>1933</v>
      </c>
      <c r="K577" s="53" t="str">
        <f>IF(ISNA(VLOOKUP(A577,法規化學品資料庫!$A$1:$D$1173,4,FALSE)),"",VLOOKUP(A577,法規化學品資料庫!$A$1:$D$1173,4,FALSE))</f>
        <v/>
      </c>
      <c r="L577" s="53" t="str">
        <f>IF(ISNA(VLOOKUP(A577,法規化學品資料庫!$A$1174:$D$1279,4,FALSE)),"",VLOOKUP(A577,法規化學品資料庫!$A$1174:$D$1279,4,FALSE))</f>
        <v/>
      </c>
      <c r="M577" s="53" t="str">
        <f>IF(ISNA(VLOOKUP(A577,法規化學品資料庫!$A$1280:$D$1302,4,FALSE)),"",VLOOKUP(A577,法規化學品資料庫!$A$1280:$D$1302,4,FALSE))</f>
        <v/>
      </c>
      <c r="N577" s="53" t="str">
        <f>IF(ISNA(VLOOKUP(A577,法規化學品資料庫!$A$1303:$D$1327,4,FALSE)),"",VLOOKUP(A577,法規化學品資料庫!$A$1303:$D$1327,4,FALSE))</f>
        <v/>
      </c>
      <c r="O577" s="54" t="str">
        <f>IF(ISNA(VLOOKUP(A577,法規化學品資料庫!$A$1328:$D$1385,4,FALSE)),"",VLOOKUP(A577,法規化學品資料庫!$A$1328:$D$1385,4,FALSE))</f>
        <v/>
      </c>
      <c r="P577" s="54" t="str">
        <f>IF(ISNA(VLOOKUP(A577,法規化學品資料庫!$A$1386:$D$1532,4,FALSE)),"",VLOOKUP(A577,法規化學品資料庫!$A$1386:$D$1532,4,FALSE))</f>
        <v/>
      </c>
      <c r="Q577" s="53" t="str">
        <f>IF(ISNA(VLOOKUP(A577,法規化學品資料庫!$A$1533:$D$1908,4,FALSE)),"",VLOOKUP(A577,法規化學品資料庫!$A$1533:$D$1908,4,FALSE))</f>
        <v/>
      </c>
      <c r="R577" s="70" t="str">
        <f>IF(ISNA(VLOOKUP(A577,法規化學品資料庫!$A$1909:$D$1984,4,FALSE)),"",VLOOKUP(A577,法規化學品資料庫!$A$1909:$D$1984,4,FALSE))</f>
        <v/>
      </c>
    </row>
    <row r="578" spans="1:18" ht="49.5" x14ac:dyDescent="0.25">
      <c r="A578" s="61"/>
      <c r="B578" s="49"/>
      <c r="C578" s="49"/>
      <c r="D578" s="61"/>
      <c r="E578" s="61"/>
      <c r="F578" s="61"/>
      <c r="G578" s="61"/>
      <c r="H578" s="61"/>
      <c r="I578" s="61"/>
      <c r="J578" s="52" t="s">
        <v>1933</v>
      </c>
      <c r="K578" s="53" t="str">
        <f>IF(ISNA(VLOOKUP(A578,法規化學品資料庫!$A$1:$D$1173,4,FALSE)),"",VLOOKUP(A578,法規化學品資料庫!$A$1:$D$1173,4,FALSE))</f>
        <v/>
      </c>
      <c r="L578" s="53" t="str">
        <f>IF(ISNA(VLOOKUP(A578,法規化學品資料庫!$A$1174:$D$1279,4,FALSE)),"",VLOOKUP(A578,法規化學品資料庫!$A$1174:$D$1279,4,FALSE))</f>
        <v/>
      </c>
      <c r="M578" s="53" t="str">
        <f>IF(ISNA(VLOOKUP(A578,法規化學品資料庫!$A$1280:$D$1302,4,FALSE)),"",VLOOKUP(A578,法規化學品資料庫!$A$1280:$D$1302,4,FALSE))</f>
        <v/>
      </c>
      <c r="N578" s="53" t="str">
        <f>IF(ISNA(VLOOKUP(A578,法規化學品資料庫!$A$1303:$D$1327,4,FALSE)),"",VLOOKUP(A578,法規化學品資料庫!$A$1303:$D$1327,4,FALSE))</f>
        <v/>
      </c>
      <c r="O578" s="54" t="str">
        <f>IF(ISNA(VLOOKUP(A578,法規化學品資料庫!$A$1328:$D$1385,4,FALSE)),"",VLOOKUP(A578,法規化學品資料庫!$A$1328:$D$1385,4,FALSE))</f>
        <v/>
      </c>
      <c r="P578" s="54" t="str">
        <f>IF(ISNA(VLOOKUP(A578,法規化學品資料庫!$A$1386:$D$1532,4,FALSE)),"",VLOOKUP(A578,法規化學品資料庫!$A$1386:$D$1532,4,FALSE))</f>
        <v/>
      </c>
      <c r="Q578" s="53" t="str">
        <f>IF(ISNA(VLOOKUP(A578,法規化學品資料庫!$A$1533:$D$1908,4,FALSE)),"",VLOOKUP(A578,法規化學品資料庫!$A$1533:$D$1908,4,FALSE))</f>
        <v/>
      </c>
      <c r="R578" s="70" t="str">
        <f>IF(ISNA(VLOOKUP(A578,法規化學品資料庫!$A$1909:$D$1984,4,FALSE)),"",VLOOKUP(A578,法規化學品資料庫!$A$1909:$D$1984,4,FALSE))</f>
        <v/>
      </c>
    </row>
    <row r="579" spans="1:18" ht="49.5" x14ac:dyDescent="0.25">
      <c r="A579" s="61"/>
      <c r="B579" s="49"/>
      <c r="C579" s="49"/>
      <c r="D579" s="61"/>
      <c r="E579" s="61"/>
      <c r="F579" s="61"/>
      <c r="G579" s="61"/>
      <c r="H579" s="61"/>
      <c r="I579" s="61"/>
      <c r="J579" s="52" t="s">
        <v>1933</v>
      </c>
      <c r="K579" s="53" t="str">
        <f>IF(ISNA(VLOOKUP(A579,法規化學品資料庫!$A$1:$D$1173,4,FALSE)),"",VLOOKUP(A579,法規化學品資料庫!$A$1:$D$1173,4,FALSE))</f>
        <v/>
      </c>
      <c r="L579" s="53" t="str">
        <f>IF(ISNA(VLOOKUP(A579,法規化學品資料庫!$A$1174:$D$1279,4,FALSE)),"",VLOOKUP(A579,法規化學品資料庫!$A$1174:$D$1279,4,FALSE))</f>
        <v/>
      </c>
      <c r="M579" s="53" t="str">
        <f>IF(ISNA(VLOOKUP(A579,法規化學品資料庫!$A$1280:$D$1302,4,FALSE)),"",VLOOKUP(A579,法規化學品資料庫!$A$1280:$D$1302,4,FALSE))</f>
        <v/>
      </c>
      <c r="N579" s="53" t="str">
        <f>IF(ISNA(VLOOKUP(A579,法規化學品資料庫!$A$1303:$D$1327,4,FALSE)),"",VLOOKUP(A579,法規化學品資料庫!$A$1303:$D$1327,4,FALSE))</f>
        <v/>
      </c>
      <c r="O579" s="54" t="str">
        <f>IF(ISNA(VLOOKUP(A579,法規化學品資料庫!$A$1328:$D$1385,4,FALSE)),"",VLOOKUP(A579,法規化學品資料庫!$A$1328:$D$1385,4,FALSE))</f>
        <v/>
      </c>
      <c r="P579" s="54" t="str">
        <f>IF(ISNA(VLOOKUP(A579,法規化學品資料庫!$A$1386:$D$1532,4,FALSE)),"",VLOOKUP(A579,法規化學品資料庫!$A$1386:$D$1532,4,FALSE))</f>
        <v/>
      </c>
      <c r="Q579" s="53" t="str">
        <f>IF(ISNA(VLOOKUP(A579,法規化學品資料庫!$A$1533:$D$1908,4,FALSE)),"",VLOOKUP(A579,法規化學品資料庫!$A$1533:$D$1908,4,FALSE))</f>
        <v/>
      </c>
      <c r="R579" s="70" t="str">
        <f>IF(ISNA(VLOOKUP(A579,法規化學品資料庫!$A$1909:$D$1984,4,FALSE)),"",VLOOKUP(A579,法規化學品資料庫!$A$1909:$D$1984,4,FALSE))</f>
        <v/>
      </c>
    </row>
    <row r="580" spans="1:18" ht="49.5" x14ac:dyDescent="0.25">
      <c r="A580" s="61"/>
      <c r="B580" s="49"/>
      <c r="C580" s="49"/>
      <c r="D580" s="61"/>
      <c r="E580" s="61"/>
      <c r="F580" s="61"/>
      <c r="G580" s="61"/>
      <c r="H580" s="61"/>
      <c r="I580" s="61"/>
      <c r="J580" s="52" t="s">
        <v>1933</v>
      </c>
      <c r="K580" s="53" t="str">
        <f>IF(ISNA(VLOOKUP(A580,法規化學品資料庫!$A$1:$D$1173,4,FALSE)),"",VLOOKUP(A580,法規化學品資料庫!$A$1:$D$1173,4,FALSE))</f>
        <v/>
      </c>
      <c r="L580" s="53" t="str">
        <f>IF(ISNA(VLOOKUP(A580,法規化學品資料庫!$A$1174:$D$1279,4,FALSE)),"",VLOOKUP(A580,法規化學品資料庫!$A$1174:$D$1279,4,FALSE))</f>
        <v/>
      </c>
      <c r="M580" s="53" t="str">
        <f>IF(ISNA(VLOOKUP(A580,法規化學品資料庫!$A$1280:$D$1302,4,FALSE)),"",VLOOKUP(A580,法規化學品資料庫!$A$1280:$D$1302,4,FALSE))</f>
        <v/>
      </c>
      <c r="N580" s="53" t="str">
        <f>IF(ISNA(VLOOKUP(A580,法規化學品資料庫!$A$1303:$D$1327,4,FALSE)),"",VLOOKUP(A580,法規化學品資料庫!$A$1303:$D$1327,4,FALSE))</f>
        <v/>
      </c>
      <c r="O580" s="54" t="str">
        <f>IF(ISNA(VLOOKUP(A580,法規化學品資料庫!$A$1328:$D$1385,4,FALSE)),"",VLOOKUP(A580,法規化學品資料庫!$A$1328:$D$1385,4,FALSE))</f>
        <v/>
      </c>
      <c r="P580" s="54" t="str">
        <f>IF(ISNA(VLOOKUP(A580,法規化學品資料庫!$A$1386:$D$1532,4,FALSE)),"",VLOOKUP(A580,法規化學品資料庫!$A$1386:$D$1532,4,FALSE))</f>
        <v/>
      </c>
      <c r="Q580" s="53" t="str">
        <f>IF(ISNA(VLOOKUP(A580,法規化學品資料庫!$A$1533:$D$1908,4,FALSE)),"",VLOOKUP(A580,法規化學品資料庫!$A$1533:$D$1908,4,FALSE))</f>
        <v/>
      </c>
      <c r="R580" s="70" t="str">
        <f>IF(ISNA(VLOOKUP(A580,法規化學品資料庫!$A$1909:$D$1984,4,FALSE)),"",VLOOKUP(A580,法規化學品資料庫!$A$1909:$D$1984,4,FALSE))</f>
        <v/>
      </c>
    </row>
    <row r="581" spans="1:18" ht="49.5" x14ac:dyDescent="0.25">
      <c r="A581" s="61"/>
      <c r="B581" s="49"/>
      <c r="C581" s="49"/>
      <c r="D581" s="61"/>
      <c r="E581" s="61"/>
      <c r="F581" s="61"/>
      <c r="G581" s="61"/>
      <c r="H581" s="61"/>
      <c r="I581" s="61"/>
      <c r="J581" s="52" t="s">
        <v>1933</v>
      </c>
      <c r="K581" s="53" t="str">
        <f>IF(ISNA(VLOOKUP(A581,法規化學品資料庫!$A$1:$D$1173,4,FALSE)),"",VLOOKUP(A581,法規化學品資料庫!$A$1:$D$1173,4,FALSE))</f>
        <v/>
      </c>
      <c r="L581" s="53" t="str">
        <f>IF(ISNA(VLOOKUP(A581,法規化學品資料庫!$A$1174:$D$1279,4,FALSE)),"",VLOOKUP(A581,法規化學品資料庫!$A$1174:$D$1279,4,FALSE))</f>
        <v/>
      </c>
      <c r="M581" s="53" t="str">
        <f>IF(ISNA(VLOOKUP(A581,法規化學品資料庫!$A$1280:$D$1302,4,FALSE)),"",VLOOKUP(A581,法規化學品資料庫!$A$1280:$D$1302,4,FALSE))</f>
        <v/>
      </c>
      <c r="N581" s="53" t="str">
        <f>IF(ISNA(VLOOKUP(A581,法規化學品資料庫!$A$1303:$D$1327,4,FALSE)),"",VLOOKUP(A581,法規化學品資料庫!$A$1303:$D$1327,4,FALSE))</f>
        <v/>
      </c>
      <c r="O581" s="54" t="str">
        <f>IF(ISNA(VLOOKUP(A581,法規化學品資料庫!$A$1328:$D$1385,4,FALSE)),"",VLOOKUP(A581,法規化學品資料庫!$A$1328:$D$1385,4,FALSE))</f>
        <v/>
      </c>
      <c r="P581" s="54" t="str">
        <f>IF(ISNA(VLOOKUP(A581,法規化學品資料庫!$A$1386:$D$1532,4,FALSE)),"",VLOOKUP(A581,法規化學品資料庫!$A$1386:$D$1532,4,FALSE))</f>
        <v/>
      </c>
      <c r="Q581" s="53" t="str">
        <f>IF(ISNA(VLOOKUP(A581,法規化學品資料庫!$A$1533:$D$1908,4,FALSE)),"",VLOOKUP(A581,法規化學品資料庫!$A$1533:$D$1908,4,FALSE))</f>
        <v/>
      </c>
      <c r="R581" s="70" t="str">
        <f>IF(ISNA(VLOOKUP(A581,法規化學品資料庫!$A$1909:$D$1984,4,FALSE)),"",VLOOKUP(A581,法規化學品資料庫!$A$1909:$D$1984,4,FALSE))</f>
        <v/>
      </c>
    </row>
    <row r="582" spans="1:18" ht="49.5" x14ac:dyDescent="0.25">
      <c r="A582" s="61"/>
      <c r="B582" s="49"/>
      <c r="C582" s="49"/>
      <c r="D582" s="61"/>
      <c r="E582" s="61"/>
      <c r="F582" s="61"/>
      <c r="G582" s="61"/>
      <c r="H582" s="61"/>
      <c r="I582" s="61"/>
      <c r="J582" s="52" t="s">
        <v>1933</v>
      </c>
      <c r="K582" s="53" t="str">
        <f>IF(ISNA(VLOOKUP(A582,法規化學品資料庫!$A$1:$D$1173,4,FALSE)),"",VLOOKUP(A582,法規化學品資料庫!$A$1:$D$1173,4,FALSE))</f>
        <v/>
      </c>
      <c r="L582" s="53" t="str">
        <f>IF(ISNA(VLOOKUP(A582,法規化學品資料庫!$A$1174:$D$1279,4,FALSE)),"",VLOOKUP(A582,法規化學品資料庫!$A$1174:$D$1279,4,FALSE))</f>
        <v/>
      </c>
      <c r="M582" s="53" t="str">
        <f>IF(ISNA(VLOOKUP(A582,法規化學品資料庫!$A$1280:$D$1302,4,FALSE)),"",VLOOKUP(A582,法規化學品資料庫!$A$1280:$D$1302,4,FALSE))</f>
        <v/>
      </c>
      <c r="N582" s="53" t="str">
        <f>IF(ISNA(VLOOKUP(A582,法規化學品資料庫!$A$1303:$D$1327,4,FALSE)),"",VLOOKUP(A582,法規化學品資料庫!$A$1303:$D$1327,4,FALSE))</f>
        <v/>
      </c>
      <c r="O582" s="54" t="str">
        <f>IF(ISNA(VLOOKUP(A582,法規化學品資料庫!$A$1328:$D$1385,4,FALSE)),"",VLOOKUP(A582,法規化學品資料庫!$A$1328:$D$1385,4,FALSE))</f>
        <v/>
      </c>
      <c r="P582" s="54" t="str">
        <f>IF(ISNA(VLOOKUP(A582,法規化學品資料庫!$A$1386:$D$1532,4,FALSE)),"",VLOOKUP(A582,法規化學品資料庫!$A$1386:$D$1532,4,FALSE))</f>
        <v/>
      </c>
      <c r="Q582" s="53" t="str">
        <f>IF(ISNA(VLOOKUP(A582,法規化學品資料庫!$A$1533:$D$1908,4,FALSE)),"",VLOOKUP(A582,法規化學品資料庫!$A$1533:$D$1908,4,FALSE))</f>
        <v/>
      </c>
      <c r="R582" s="70" t="str">
        <f>IF(ISNA(VLOOKUP(A582,法規化學品資料庫!$A$1909:$D$1984,4,FALSE)),"",VLOOKUP(A582,法規化學品資料庫!$A$1909:$D$1984,4,FALSE))</f>
        <v/>
      </c>
    </row>
    <row r="583" spans="1:18" ht="49.5" x14ac:dyDescent="0.25">
      <c r="A583" s="61"/>
      <c r="B583" s="49"/>
      <c r="C583" s="49"/>
      <c r="D583" s="61"/>
      <c r="E583" s="61"/>
      <c r="F583" s="61"/>
      <c r="G583" s="61"/>
      <c r="H583" s="61"/>
      <c r="I583" s="61"/>
      <c r="J583" s="52" t="s">
        <v>1933</v>
      </c>
      <c r="K583" s="53" t="str">
        <f>IF(ISNA(VLOOKUP(A583,法規化學品資料庫!$A$1:$D$1173,4,FALSE)),"",VLOOKUP(A583,法規化學品資料庫!$A$1:$D$1173,4,FALSE))</f>
        <v/>
      </c>
      <c r="L583" s="53" t="str">
        <f>IF(ISNA(VLOOKUP(A583,法規化學品資料庫!$A$1174:$D$1279,4,FALSE)),"",VLOOKUP(A583,法規化學品資料庫!$A$1174:$D$1279,4,FALSE))</f>
        <v/>
      </c>
      <c r="M583" s="53" t="str">
        <f>IF(ISNA(VLOOKUP(A583,法規化學品資料庫!$A$1280:$D$1302,4,FALSE)),"",VLOOKUP(A583,法規化學品資料庫!$A$1280:$D$1302,4,FALSE))</f>
        <v/>
      </c>
      <c r="N583" s="53" t="str">
        <f>IF(ISNA(VLOOKUP(A583,法規化學品資料庫!$A$1303:$D$1327,4,FALSE)),"",VLOOKUP(A583,法規化學品資料庫!$A$1303:$D$1327,4,FALSE))</f>
        <v/>
      </c>
      <c r="O583" s="54" t="str">
        <f>IF(ISNA(VLOOKUP(A583,法規化學品資料庫!$A$1328:$D$1385,4,FALSE)),"",VLOOKUP(A583,法規化學品資料庫!$A$1328:$D$1385,4,FALSE))</f>
        <v/>
      </c>
      <c r="P583" s="54" t="str">
        <f>IF(ISNA(VLOOKUP(A583,法規化學品資料庫!$A$1386:$D$1532,4,FALSE)),"",VLOOKUP(A583,法規化學品資料庫!$A$1386:$D$1532,4,FALSE))</f>
        <v/>
      </c>
      <c r="Q583" s="53" t="str">
        <f>IF(ISNA(VLOOKUP(A583,法規化學品資料庫!$A$1533:$D$1908,4,FALSE)),"",VLOOKUP(A583,法規化學品資料庫!$A$1533:$D$1908,4,FALSE))</f>
        <v/>
      </c>
      <c r="R583" s="70" t="str">
        <f>IF(ISNA(VLOOKUP(A583,法規化學品資料庫!$A$1909:$D$1984,4,FALSE)),"",VLOOKUP(A583,法規化學品資料庫!$A$1909:$D$1984,4,FALSE))</f>
        <v/>
      </c>
    </row>
    <row r="584" spans="1:18" ht="49.5" x14ac:dyDescent="0.25">
      <c r="A584" s="61"/>
      <c r="B584" s="49"/>
      <c r="C584" s="49"/>
      <c r="D584" s="61"/>
      <c r="E584" s="61"/>
      <c r="F584" s="61"/>
      <c r="G584" s="61"/>
      <c r="H584" s="61"/>
      <c r="I584" s="61"/>
      <c r="J584" s="52" t="s">
        <v>1933</v>
      </c>
      <c r="K584" s="53" t="str">
        <f>IF(ISNA(VLOOKUP(A584,法規化學品資料庫!$A$1:$D$1173,4,FALSE)),"",VLOOKUP(A584,法規化學品資料庫!$A$1:$D$1173,4,FALSE))</f>
        <v/>
      </c>
      <c r="L584" s="53" t="str">
        <f>IF(ISNA(VLOOKUP(A584,法規化學品資料庫!$A$1174:$D$1279,4,FALSE)),"",VLOOKUP(A584,法規化學品資料庫!$A$1174:$D$1279,4,FALSE))</f>
        <v/>
      </c>
      <c r="M584" s="53" t="str">
        <f>IF(ISNA(VLOOKUP(A584,法規化學品資料庫!$A$1280:$D$1302,4,FALSE)),"",VLOOKUP(A584,法規化學品資料庫!$A$1280:$D$1302,4,FALSE))</f>
        <v/>
      </c>
      <c r="N584" s="53" t="str">
        <f>IF(ISNA(VLOOKUP(A584,法規化學品資料庫!$A$1303:$D$1327,4,FALSE)),"",VLOOKUP(A584,法規化學品資料庫!$A$1303:$D$1327,4,FALSE))</f>
        <v/>
      </c>
      <c r="O584" s="54" t="str">
        <f>IF(ISNA(VLOOKUP(A584,法規化學品資料庫!$A$1328:$D$1385,4,FALSE)),"",VLOOKUP(A584,法規化學品資料庫!$A$1328:$D$1385,4,FALSE))</f>
        <v/>
      </c>
      <c r="P584" s="54" t="str">
        <f>IF(ISNA(VLOOKUP(A584,法規化學品資料庫!$A$1386:$D$1532,4,FALSE)),"",VLOOKUP(A584,法規化學品資料庫!$A$1386:$D$1532,4,FALSE))</f>
        <v/>
      </c>
      <c r="Q584" s="53" t="str">
        <f>IF(ISNA(VLOOKUP(A584,法規化學品資料庫!$A$1533:$D$1908,4,FALSE)),"",VLOOKUP(A584,法規化學品資料庫!$A$1533:$D$1908,4,FALSE))</f>
        <v/>
      </c>
      <c r="R584" s="70" t="str">
        <f>IF(ISNA(VLOOKUP(A584,法規化學品資料庫!$A$1909:$D$1984,4,FALSE)),"",VLOOKUP(A584,法規化學品資料庫!$A$1909:$D$1984,4,FALSE))</f>
        <v/>
      </c>
    </row>
    <row r="585" spans="1:18" ht="49.5" x14ac:dyDescent="0.25">
      <c r="A585" s="61"/>
      <c r="B585" s="49"/>
      <c r="C585" s="49"/>
      <c r="D585" s="61"/>
      <c r="E585" s="61"/>
      <c r="F585" s="61"/>
      <c r="G585" s="61"/>
      <c r="H585" s="61"/>
      <c r="I585" s="61"/>
      <c r="J585" s="52" t="s">
        <v>1933</v>
      </c>
      <c r="K585" s="53" t="str">
        <f>IF(ISNA(VLOOKUP(A585,法規化學品資料庫!$A$1:$D$1173,4,FALSE)),"",VLOOKUP(A585,法規化學品資料庫!$A$1:$D$1173,4,FALSE))</f>
        <v/>
      </c>
      <c r="L585" s="53" t="str">
        <f>IF(ISNA(VLOOKUP(A585,法規化學品資料庫!$A$1174:$D$1279,4,FALSE)),"",VLOOKUP(A585,法規化學品資料庫!$A$1174:$D$1279,4,FALSE))</f>
        <v/>
      </c>
      <c r="M585" s="53" t="str">
        <f>IF(ISNA(VLOOKUP(A585,法規化學品資料庫!$A$1280:$D$1302,4,FALSE)),"",VLOOKUP(A585,法規化學品資料庫!$A$1280:$D$1302,4,FALSE))</f>
        <v/>
      </c>
      <c r="N585" s="53" t="str">
        <f>IF(ISNA(VLOOKUP(A585,法規化學品資料庫!$A$1303:$D$1327,4,FALSE)),"",VLOOKUP(A585,法規化學品資料庫!$A$1303:$D$1327,4,FALSE))</f>
        <v/>
      </c>
      <c r="O585" s="54" t="str">
        <f>IF(ISNA(VLOOKUP(A585,法規化學品資料庫!$A$1328:$D$1385,4,FALSE)),"",VLOOKUP(A585,法規化學品資料庫!$A$1328:$D$1385,4,FALSE))</f>
        <v/>
      </c>
      <c r="P585" s="54" t="str">
        <f>IF(ISNA(VLOOKUP(A585,法規化學品資料庫!$A$1386:$D$1532,4,FALSE)),"",VLOOKUP(A585,法規化學品資料庫!$A$1386:$D$1532,4,FALSE))</f>
        <v/>
      </c>
      <c r="Q585" s="53" t="str">
        <f>IF(ISNA(VLOOKUP(A585,法規化學品資料庫!$A$1533:$D$1908,4,FALSE)),"",VLOOKUP(A585,法規化學品資料庫!$A$1533:$D$1908,4,FALSE))</f>
        <v/>
      </c>
      <c r="R585" s="70" t="str">
        <f>IF(ISNA(VLOOKUP(A585,法規化學品資料庫!$A$1909:$D$1984,4,FALSE)),"",VLOOKUP(A585,法規化學品資料庫!$A$1909:$D$1984,4,FALSE))</f>
        <v/>
      </c>
    </row>
    <row r="586" spans="1:18" ht="49.5" x14ac:dyDescent="0.25">
      <c r="A586" s="61"/>
      <c r="B586" s="49"/>
      <c r="C586" s="49"/>
      <c r="D586" s="61"/>
      <c r="E586" s="61"/>
      <c r="F586" s="61"/>
      <c r="G586" s="61"/>
      <c r="H586" s="61"/>
      <c r="I586" s="61"/>
      <c r="J586" s="52" t="s">
        <v>1933</v>
      </c>
      <c r="K586" s="53" t="str">
        <f>IF(ISNA(VLOOKUP(A586,法規化學品資料庫!$A$1:$D$1173,4,FALSE)),"",VLOOKUP(A586,法規化學品資料庫!$A$1:$D$1173,4,FALSE))</f>
        <v/>
      </c>
      <c r="L586" s="53" t="str">
        <f>IF(ISNA(VLOOKUP(A586,法規化學品資料庫!$A$1174:$D$1279,4,FALSE)),"",VLOOKUP(A586,法規化學品資料庫!$A$1174:$D$1279,4,FALSE))</f>
        <v/>
      </c>
      <c r="M586" s="53" t="str">
        <f>IF(ISNA(VLOOKUP(A586,法規化學品資料庫!$A$1280:$D$1302,4,FALSE)),"",VLOOKUP(A586,法規化學品資料庫!$A$1280:$D$1302,4,FALSE))</f>
        <v/>
      </c>
      <c r="N586" s="53" t="str">
        <f>IF(ISNA(VLOOKUP(A586,法規化學品資料庫!$A$1303:$D$1327,4,FALSE)),"",VLOOKUP(A586,法規化學品資料庫!$A$1303:$D$1327,4,FALSE))</f>
        <v/>
      </c>
      <c r="O586" s="54" t="str">
        <f>IF(ISNA(VLOOKUP(A586,法規化學品資料庫!$A$1328:$D$1385,4,FALSE)),"",VLOOKUP(A586,法規化學品資料庫!$A$1328:$D$1385,4,FALSE))</f>
        <v/>
      </c>
      <c r="P586" s="54" t="str">
        <f>IF(ISNA(VLOOKUP(A586,法規化學品資料庫!$A$1386:$D$1532,4,FALSE)),"",VLOOKUP(A586,法規化學品資料庫!$A$1386:$D$1532,4,FALSE))</f>
        <v/>
      </c>
      <c r="Q586" s="53" t="str">
        <f>IF(ISNA(VLOOKUP(A586,法規化學品資料庫!$A$1533:$D$1908,4,FALSE)),"",VLOOKUP(A586,法規化學品資料庫!$A$1533:$D$1908,4,FALSE))</f>
        <v/>
      </c>
      <c r="R586" s="70" t="str">
        <f>IF(ISNA(VLOOKUP(A586,法規化學品資料庫!$A$1909:$D$1984,4,FALSE)),"",VLOOKUP(A586,法規化學品資料庫!$A$1909:$D$1984,4,FALSE))</f>
        <v/>
      </c>
    </row>
    <row r="587" spans="1:18" ht="49.5" x14ac:dyDescent="0.25">
      <c r="A587" s="61"/>
      <c r="B587" s="49"/>
      <c r="C587" s="49"/>
      <c r="D587" s="61"/>
      <c r="E587" s="61"/>
      <c r="F587" s="61"/>
      <c r="G587" s="61"/>
      <c r="H587" s="61"/>
      <c r="I587" s="61"/>
      <c r="J587" s="52" t="s">
        <v>1933</v>
      </c>
      <c r="K587" s="53" t="str">
        <f>IF(ISNA(VLOOKUP(A587,法規化學品資料庫!$A$1:$D$1173,4,FALSE)),"",VLOOKUP(A587,法規化學品資料庫!$A$1:$D$1173,4,FALSE))</f>
        <v/>
      </c>
      <c r="L587" s="53" t="str">
        <f>IF(ISNA(VLOOKUP(A587,法規化學品資料庫!$A$1174:$D$1279,4,FALSE)),"",VLOOKUP(A587,法規化學品資料庫!$A$1174:$D$1279,4,FALSE))</f>
        <v/>
      </c>
      <c r="M587" s="53" t="str">
        <f>IF(ISNA(VLOOKUP(A587,法規化學品資料庫!$A$1280:$D$1302,4,FALSE)),"",VLOOKUP(A587,法規化學品資料庫!$A$1280:$D$1302,4,FALSE))</f>
        <v/>
      </c>
      <c r="N587" s="53" t="str">
        <f>IF(ISNA(VLOOKUP(A587,法規化學品資料庫!$A$1303:$D$1327,4,FALSE)),"",VLOOKUP(A587,法規化學品資料庫!$A$1303:$D$1327,4,FALSE))</f>
        <v/>
      </c>
      <c r="O587" s="54" t="str">
        <f>IF(ISNA(VLOOKUP(A587,法規化學品資料庫!$A$1328:$D$1385,4,FALSE)),"",VLOOKUP(A587,法規化學品資料庫!$A$1328:$D$1385,4,FALSE))</f>
        <v/>
      </c>
      <c r="P587" s="54" t="str">
        <f>IF(ISNA(VLOOKUP(A587,法規化學品資料庫!$A$1386:$D$1532,4,FALSE)),"",VLOOKUP(A587,法規化學品資料庫!$A$1386:$D$1532,4,FALSE))</f>
        <v/>
      </c>
      <c r="Q587" s="53" t="str">
        <f>IF(ISNA(VLOOKUP(A587,法規化學品資料庫!$A$1533:$D$1908,4,FALSE)),"",VLOOKUP(A587,法規化學品資料庫!$A$1533:$D$1908,4,FALSE))</f>
        <v/>
      </c>
      <c r="R587" s="70" t="str">
        <f>IF(ISNA(VLOOKUP(A587,法規化學品資料庫!$A$1909:$D$1984,4,FALSE)),"",VLOOKUP(A587,法規化學品資料庫!$A$1909:$D$1984,4,FALSE))</f>
        <v/>
      </c>
    </row>
    <row r="588" spans="1:18" ht="49.5" x14ac:dyDescent="0.25">
      <c r="A588" s="61"/>
      <c r="B588" s="49"/>
      <c r="C588" s="49"/>
      <c r="D588" s="61"/>
      <c r="E588" s="61"/>
      <c r="F588" s="61"/>
      <c r="G588" s="61"/>
      <c r="H588" s="61"/>
      <c r="I588" s="61"/>
      <c r="J588" s="52" t="s">
        <v>1933</v>
      </c>
      <c r="K588" s="53" t="str">
        <f>IF(ISNA(VLOOKUP(A588,法規化學品資料庫!$A$1:$D$1173,4,FALSE)),"",VLOOKUP(A588,法規化學品資料庫!$A$1:$D$1173,4,FALSE))</f>
        <v/>
      </c>
      <c r="L588" s="53" t="str">
        <f>IF(ISNA(VLOOKUP(A588,法規化學品資料庫!$A$1174:$D$1279,4,FALSE)),"",VLOOKUP(A588,法規化學品資料庫!$A$1174:$D$1279,4,FALSE))</f>
        <v/>
      </c>
      <c r="M588" s="53" t="str">
        <f>IF(ISNA(VLOOKUP(A588,法規化學品資料庫!$A$1280:$D$1302,4,FALSE)),"",VLOOKUP(A588,法規化學品資料庫!$A$1280:$D$1302,4,FALSE))</f>
        <v/>
      </c>
      <c r="N588" s="53" t="str">
        <f>IF(ISNA(VLOOKUP(A588,法規化學品資料庫!$A$1303:$D$1327,4,FALSE)),"",VLOOKUP(A588,法規化學品資料庫!$A$1303:$D$1327,4,FALSE))</f>
        <v/>
      </c>
      <c r="O588" s="54" t="str">
        <f>IF(ISNA(VLOOKUP(A588,法規化學品資料庫!$A$1328:$D$1385,4,FALSE)),"",VLOOKUP(A588,法規化學品資料庫!$A$1328:$D$1385,4,FALSE))</f>
        <v/>
      </c>
      <c r="P588" s="54" t="str">
        <f>IF(ISNA(VLOOKUP(A588,法規化學品資料庫!$A$1386:$D$1532,4,FALSE)),"",VLOOKUP(A588,法規化學品資料庫!$A$1386:$D$1532,4,FALSE))</f>
        <v/>
      </c>
      <c r="Q588" s="53" t="str">
        <f>IF(ISNA(VLOOKUP(A588,法規化學品資料庫!$A$1533:$D$1908,4,FALSE)),"",VLOOKUP(A588,法規化學品資料庫!$A$1533:$D$1908,4,FALSE))</f>
        <v/>
      </c>
      <c r="R588" s="70" t="str">
        <f>IF(ISNA(VLOOKUP(A588,法規化學品資料庫!$A$1909:$D$1984,4,FALSE)),"",VLOOKUP(A588,法規化學品資料庫!$A$1909:$D$1984,4,FALSE))</f>
        <v/>
      </c>
    </row>
    <row r="589" spans="1:18" ht="49.5" x14ac:dyDescent="0.25">
      <c r="A589" s="61"/>
      <c r="B589" s="49"/>
      <c r="C589" s="49"/>
      <c r="D589" s="61"/>
      <c r="E589" s="61"/>
      <c r="F589" s="61"/>
      <c r="G589" s="61"/>
      <c r="H589" s="61"/>
      <c r="I589" s="61"/>
      <c r="J589" s="52" t="s">
        <v>1933</v>
      </c>
      <c r="K589" s="53" t="str">
        <f>IF(ISNA(VLOOKUP(A589,法規化學品資料庫!$A$1:$D$1173,4,FALSE)),"",VLOOKUP(A589,法規化學品資料庫!$A$1:$D$1173,4,FALSE))</f>
        <v/>
      </c>
      <c r="L589" s="53" t="str">
        <f>IF(ISNA(VLOOKUP(A589,法規化學品資料庫!$A$1174:$D$1279,4,FALSE)),"",VLOOKUP(A589,法規化學品資料庫!$A$1174:$D$1279,4,FALSE))</f>
        <v/>
      </c>
      <c r="M589" s="53" t="str">
        <f>IF(ISNA(VLOOKUP(A589,法規化學品資料庫!$A$1280:$D$1302,4,FALSE)),"",VLOOKUP(A589,法規化學品資料庫!$A$1280:$D$1302,4,FALSE))</f>
        <v/>
      </c>
      <c r="N589" s="53" t="str">
        <f>IF(ISNA(VLOOKUP(A589,法規化學品資料庫!$A$1303:$D$1327,4,FALSE)),"",VLOOKUP(A589,法規化學品資料庫!$A$1303:$D$1327,4,FALSE))</f>
        <v/>
      </c>
      <c r="O589" s="54" t="str">
        <f>IF(ISNA(VLOOKUP(A589,法規化學品資料庫!$A$1328:$D$1385,4,FALSE)),"",VLOOKUP(A589,法規化學品資料庫!$A$1328:$D$1385,4,FALSE))</f>
        <v/>
      </c>
      <c r="P589" s="54" t="str">
        <f>IF(ISNA(VLOOKUP(A589,法規化學品資料庫!$A$1386:$D$1532,4,FALSE)),"",VLOOKUP(A589,法規化學品資料庫!$A$1386:$D$1532,4,FALSE))</f>
        <v/>
      </c>
      <c r="Q589" s="53" t="str">
        <f>IF(ISNA(VLOOKUP(A589,法規化學品資料庫!$A$1533:$D$1908,4,FALSE)),"",VLOOKUP(A589,法規化學品資料庫!$A$1533:$D$1908,4,FALSE))</f>
        <v/>
      </c>
      <c r="R589" s="70" t="str">
        <f>IF(ISNA(VLOOKUP(A589,法規化學品資料庫!$A$1909:$D$1984,4,FALSE)),"",VLOOKUP(A589,法規化學品資料庫!$A$1909:$D$1984,4,FALSE))</f>
        <v/>
      </c>
    </row>
    <row r="590" spans="1:18" ht="49.5" x14ac:dyDescent="0.25">
      <c r="A590" s="61"/>
      <c r="B590" s="49"/>
      <c r="C590" s="49"/>
      <c r="D590" s="61"/>
      <c r="E590" s="61"/>
      <c r="F590" s="61"/>
      <c r="G590" s="61"/>
      <c r="H590" s="61"/>
      <c r="I590" s="61"/>
      <c r="J590" s="52" t="s">
        <v>1933</v>
      </c>
      <c r="K590" s="53" t="str">
        <f>IF(ISNA(VLOOKUP(A590,法規化學品資料庫!$A$1:$D$1173,4,FALSE)),"",VLOOKUP(A590,法規化學品資料庫!$A$1:$D$1173,4,FALSE))</f>
        <v/>
      </c>
      <c r="L590" s="53" t="str">
        <f>IF(ISNA(VLOOKUP(A590,法規化學品資料庫!$A$1174:$D$1279,4,FALSE)),"",VLOOKUP(A590,法規化學品資料庫!$A$1174:$D$1279,4,FALSE))</f>
        <v/>
      </c>
      <c r="M590" s="53" t="str">
        <f>IF(ISNA(VLOOKUP(A590,法規化學品資料庫!$A$1280:$D$1302,4,FALSE)),"",VLOOKUP(A590,法規化學品資料庫!$A$1280:$D$1302,4,FALSE))</f>
        <v/>
      </c>
      <c r="N590" s="53" t="str">
        <f>IF(ISNA(VLOOKUP(A590,法規化學品資料庫!$A$1303:$D$1327,4,FALSE)),"",VLOOKUP(A590,法規化學品資料庫!$A$1303:$D$1327,4,FALSE))</f>
        <v/>
      </c>
      <c r="O590" s="54" t="str">
        <f>IF(ISNA(VLOOKUP(A590,法規化學品資料庫!$A$1328:$D$1385,4,FALSE)),"",VLOOKUP(A590,法規化學品資料庫!$A$1328:$D$1385,4,FALSE))</f>
        <v/>
      </c>
      <c r="P590" s="54" t="str">
        <f>IF(ISNA(VLOOKUP(A590,法規化學品資料庫!$A$1386:$D$1532,4,FALSE)),"",VLOOKUP(A590,法規化學品資料庫!$A$1386:$D$1532,4,FALSE))</f>
        <v/>
      </c>
      <c r="Q590" s="53" t="str">
        <f>IF(ISNA(VLOOKUP(A590,法規化學品資料庫!$A$1533:$D$1908,4,FALSE)),"",VLOOKUP(A590,法規化學品資料庫!$A$1533:$D$1908,4,FALSE))</f>
        <v/>
      </c>
      <c r="R590" s="70" t="str">
        <f>IF(ISNA(VLOOKUP(A590,法規化學品資料庫!$A$1909:$D$1984,4,FALSE)),"",VLOOKUP(A590,法規化學品資料庫!$A$1909:$D$1984,4,FALSE))</f>
        <v/>
      </c>
    </row>
    <row r="591" spans="1:18" ht="49.5" x14ac:dyDescent="0.25">
      <c r="A591" s="61"/>
      <c r="B591" s="49"/>
      <c r="C591" s="49"/>
      <c r="D591" s="61"/>
      <c r="E591" s="61"/>
      <c r="F591" s="61"/>
      <c r="G591" s="61"/>
      <c r="H591" s="61"/>
      <c r="I591" s="61"/>
      <c r="J591" s="52" t="s">
        <v>1933</v>
      </c>
      <c r="K591" s="53" t="str">
        <f>IF(ISNA(VLOOKUP(A591,法規化學品資料庫!$A$1:$D$1173,4,FALSE)),"",VLOOKUP(A591,法規化學品資料庫!$A$1:$D$1173,4,FALSE))</f>
        <v/>
      </c>
      <c r="L591" s="53" t="str">
        <f>IF(ISNA(VLOOKUP(A591,法規化學品資料庫!$A$1174:$D$1279,4,FALSE)),"",VLOOKUP(A591,法規化學品資料庫!$A$1174:$D$1279,4,FALSE))</f>
        <v/>
      </c>
      <c r="M591" s="53" t="str">
        <f>IF(ISNA(VLOOKUP(A591,法規化學品資料庫!$A$1280:$D$1302,4,FALSE)),"",VLOOKUP(A591,法規化學品資料庫!$A$1280:$D$1302,4,FALSE))</f>
        <v/>
      </c>
      <c r="N591" s="53" t="str">
        <f>IF(ISNA(VLOOKUP(A591,法規化學品資料庫!$A$1303:$D$1327,4,FALSE)),"",VLOOKUP(A591,法規化學品資料庫!$A$1303:$D$1327,4,FALSE))</f>
        <v/>
      </c>
      <c r="O591" s="54" t="str">
        <f>IF(ISNA(VLOOKUP(A591,法規化學品資料庫!$A$1328:$D$1385,4,FALSE)),"",VLOOKUP(A591,法規化學品資料庫!$A$1328:$D$1385,4,FALSE))</f>
        <v/>
      </c>
      <c r="P591" s="54" t="str">
        <f>IF(ISNA(VLOOKUP(A591,法規化學品資料庫!$A$1386:$D$1532,4,FALSE)),"",VLOOKUP(A591,法規化學品資料庫!$A$1386:$D$1532,4,FALSE))</f>
        <v/>
      </c>
      <c r="Q591" s="53" t="str">
        <f>IF(ISNA(VLOOKUP(A591,法規化學品資料庫!$A$1533:$D$1908,4,FALSE)),"",VLOOKUP(A591,法規化學品資料庫!$A$1533:$D$1908,4,FALSE))</f>
        <v/>
      </c>
      <c r="R591" s="70" t="str">
        <f>IF(ISNA(VLOOKUP(A591,法規化學品資料庫!$A$1909:$D$1984,4,FALSE)),"",VLOOKUP(A591,法規化學品資料庫!$A$1909:$D$1984,4,FALSE))</f>
        <v/>
      </c>
    </row>
    <row r="592" spans="1:18" ht="49.5" x14ac:dyDescent="0.25">
      <c r="A592" s="61"/>
      <c r="B592" s="49"/>
      <c r="C592" s="49"/>
      <c r="D592" s="61"/>
      <c r="E592" s="61"/>
      <c r="F592" s="61"/>
      <c r="G592" s="61"/>
      <c r="H592" s="61"/>
      <c r="I592" s="61"/>
      <c r="J592" s="52" t="s">
        <v>1933</v>
      </c>
      <c r="K592" s="53" t="str">
        <f>IF(ISNA(VLOOKUP(A592,法規化學品資料庫!$A$1:$D$1173,4,FALSE)),"",VLOOKUP(A592,法規化學品資料庫!$A$1:$D$1173,4,FALSE))</f>
        <v/>
      </c>
      <c r="L592" s="53" t="str">
        <f>IF(ISNA(VLOOKUP(A592,法規化學品資料庫!$A$1174:$D$1279,4,FALSE)),"",VLOOKUP(A592,法規化學品資料庫!$A$1174:$D$1279,4,FALSE))</f>
        <v/>
      </c>
      <c r="M592" s="53" t="str">
        <f>IF(ISNA(VLOOKUP(A592,法規化學品資料庫!$A$1280:$D$1302,4,FALSE)),"",VLOOKUP(A592,法規化學品資料庫!$A$1280:$D$1302,4,FALSE))</f>
        <v/>
      </c>
      <c r="N592" s="53" t="str">
        <f>IF(ISNA(VLOOKUP(A592,法規化學品資料庫!$A$1303:$D$1327,4,FALSE)),"",VLOOKUP(A592,法規化學品資料庫!$A$1303:$D$1327,4,FALSE))</f>
        <v/>
      </c>
      <c r="O592" s="54" t="str">
        <f>IF(ISNA(VLOOKUP(A592,法規化學品資料庫!$A$1328:$D$1385,4,FALSE)),"",VLOOKUP(A592,法規化學品資料庫!$A$1328:$D$1385,4,FALSE))</f>
        <v/>
      </c>
      <c r="P592" s="54" t="str">
        <f>IF(ISNA(VLOOKUP(A592,法規化學品資料庫!$A$1386:$D$1532,4,FALSE)),"",VLOOKUP(A592,法規化學品資料庫!$A$1386:$D$1532,4,FALSE))</f>
        <v/>
      </c>
      <c r="Q592" s="53" t="str">
        <f>IF(ISNA(VLOOKUP(A592,法規化學品資料庫!$A$1533:$D$1908,4,FALSE)),"",VLOOKUP(A592,法規化學品資料庫!$A$1533:$D$1908,4,FALSE))</f>
        <v/>
      </c>
      <c r="R592" s="70" t="str">
        <f>IF(ISNA(VLOOKUP(A592,法規化學品資料庫!$A$1909:$D$1984,4,FALSE)),"",VLOOKUP(A592,法規化學品資料庫!$A$1909:$D$1984,4,FALSE))</f>
        <v/>
      </c>
    </row>
    <row r="593" spans="1:18" ht="49.5" x14ac:dyDescent="0.25">
      <c r="A593" s="61"/>
      <c r="B593" s="49"/>
      <c r="C593" s="49"/>
      <c r="D593" s="61"/>
      <c r="E593" s="61"/>
      <c r="F593" s="61"/>
      <c r="G593" s="61"/>
      <c r="H593" s="61"/>
      <c r="I593" s="61"/>
      <c r="J593" s="52" t="s">
        <v>1933</v>
      </c>
      <c r="K593" s="53" t="str">
        <f>IF(ISNA(VLOOKUP(A593,法規化學品資料庫!$A$1:$D$1173,4,FALSE)),"",VLOOKUP(A593,法規化學品資料庫!$A$1:$D$1173,4,FALSE))</f>
        <v/>
      </c>
      <c r="L593" s="53" t="str">
        <f>IF(ISNA(VLOOKUP(A593,法規化學品資料庫!$A$1174:$D$1279,4,FALSE)),"",VLOOKUP(A593,法規化學品資料庫!$A$1174:$D$1279,4,FALSE))</f>
        <v/>
      </c>
      <c r="M593" s="53" t="str">
        <f>IF(ISNA(VLOOKUP(A593,法規化學品資料庫!$A$1280:$D$1302,4,FALSE)),"",VLOOKUP(A593,法規化學品資料庫!$A$1280:$D$1302,4,FALSE))</f>
        <v/>
      </c>
      <c r="N593" s="53" t="str">
        <f>IF(ISNA(VLOOKUP(A593,法規化學品資料庫!$A$1303:$D$1327,4,FALSE)),"",VLOOKUP(A593,法規化學品資料庫!$A$1303:$D$1327,4,FALSE))</f>
        <v/>
      </c>
      <c r="O593" s="54" t="str">
        <f>IF(ISNA(VLOOKUP(A593,法規化學品資料庫!$A$1328:$D$1385,4,FALSE)),"",VLOOKUP(A593,法規化學品資料庫!$A$1328:$D$1385,4,FALSE))</f>
        <v/>
      </c>
      <c r="P593" s="54" t="str">
        <f>IF(ISNA(VLOOKUP(A593,法規化學品資料庫!$A$1386:$D$1532,4,FALSE)),"",VLOOKUP(A593,法規化學品資料庫!$A$1386:$D$1532,4,FALSE))</f>
        <v/>
      </c>
      <c r="Q593" s="53" t="str">
        <f>IF(ISNA(VLOOKUP(A593,法規化學品資料庫!$A$1533:$D$1908,4,FALSE)),"",VLOOKUP(A593,法規化學品資料庫!$A$1533:$D$1908,4,FALSE))</f>
        <v/>
      </c>
      <c r="R593" s="70" t="str">
        <f>IF(ISNA(VLOOKUP(A593,法規化學品資料庫!$A$1909:$D$1984,4,FALSE)),"",VLOOKUP(A593,法規化學品資料庫!$A$1909:$D$1984,4,FALSE))</f>
        <v/>
      </c>
    </row>
    <row r="594" spans="1:18" ht="49.5" x14ac:dyDescent="0.25">
      <c r="A594" s="61"/>
      <c r="B594" s="49"/>
      <c r="C594" s="49"/>
      <c r="D594" s="61"/>
      <c r="E594" s="61"/>
      <c r="F594" s="61"/>
      <c r="G594" s="61"/>
      <c r="H594" s="61"/>
      <c r="I594" s="61"/>
      <c r="J594" s="52" t="s">
        <v>1933</v>
      </c>
      <c r="K594" s="53" t="str">
        <f>IF(ISNA(VLOOKUP(A594,法規化學品資料庫!$A$1:$D$1173,4,FALSE)),"",VLOOKUP(A594,法規化學品資料庫!$A$1:$D$1173,4,FALSE))</f>
        <v/>
      </c>
      <c r="L594" s="53" t="str">
        <f>IF(ISNA(VLOOKUP(A594,法規化學品資料庫!$A$1174:$D$1279,4,FALSE)),"",VLOOKUP(A594,法規化學品資料庫!$A$1174:$D$1279,4,FALSE))</f>
        <v/>
      </c>
      <c r="M594" s="53" t="str">
        <f>IF(ISNA(VLOOKUP(A594,法規化學品資料庫!$A$1280:$D$1302,4,FALSE)),"",VLOOKUP(A594,法規化學品資料庫!$A$1280:$D$1302,4,FALSE))</f>
        <v/>
      </c>
      <c r="N594" s="53" t="str">
        <f>IF(ISNA(VLOOKUP(A594,法規化學品資料庫!$A$1303:$D$1327,4,FALSE)),"",VLOOKUP(A594,法規化學品資料庫!$A$1303:$D$1327,4,FALSE))</f>
        <v/>
      </c>
      <c r="O594" s="54" t="str">
        <f>IF(ISNA(VLOOKUP(A594,法規化學品資料庫!$A$1328:$D$1385,4,FALSE)),"",VLOOKUP(A594,法規化學品資料庫!$A$1328:$D$1385,4,FALSE))</f>
        <v/>
      </c>
      <c r="P594" s="54" t="str">
        <f>IF(ISNA(VLOOKUP(A594,法規化學品資料庫!$A$1386:$D$1532,4,FALSE)),"",VLOOKUP(A594,法規化學品資料庫!$A$1386:$D$1532,4,FALSE))</f>
        <v/>
      </c>
      <c r="Q594" s="53" t="str">
        <f>IF(ISNA(VLOOKUP(A594,法規化學品資料庫!$A$1533:$D$1908,4,FALSE)),"",VLOOKUP(A594,法規化學品資料庫!$A$1533:$D$1908,4,FALSE))</f>
        <v/>
      </c>
      <c r="R594" s="70" t="str">
        <f>IF(ISNA(VLOOKUP(A594,法規化學品資料庫!$A$1909:$D$1984,4,FALSE)),"",VLOOKUP(A594,法規化學品資料庫!$A$1909:$D$1984,4,FALSE))</f>
        <v/>
      </c>
    </row>
    <row r="595" spans="1:18" ht="49.5" x14ac:dyDescent="0.25">
      <c r="A595" s="61"/>
      <c r="B595" s="49"/>
      <c r="C595" s="49"/>
      <c r="D595" s="61"/>
      <c r="E595" s="61"/>
      <c r="F595" s="61"/>
      <c r="G595" s="61"/>
      <c r="H595" s="61"/>
      <c r="I595" s="61"/>
      <c r="J595" s="52" t="s">
        <v>1933</v>
      </c>
      <c r="K595" s="53" t="str">
        <f>IF(ISNA(VLOOKUP(A595,法規化學品資料庫!$A$1:$D$1173,4,FALSE)),"",VLOOKUP(A595,法規化學品資料庫!$A$1:$D$1173,4,FALSE))</f>
        <v/>
      </c>
      <c r="L595" s="53" t="str">
        <f>IF(ISNA(VLOOKUP(A595,法規化學品資料庫!$A$1174:$D$1279,4,FALSE)),"",VLOOKUP(A595,法規化學品資料庫!$A$1174:$D$1279,4,FALSE))</f>
        <v/>
      </c>
      <c r="M595" s="53" t="str">
        <f>IF(ISNA(VLOOKUP(A595,法規化學品資料庫!$A$1280:$D$1302,4,FALSE)),"",VLOOKUP(A595,法規化學品資料庫!$A$1280:$D$1302,4,FALSE))</f>
        <v/>
      </c>
      <c r="N595" s="53" t="str">
        <f>IF(ISNA(VLOOKUP(A595,法規化學品資料庫!$A$1303:$D$1327,4,FALSE)),"",VLOOKUP(A595,法規化學品資料庫!$A$1303:$D$1327,4,FALSE))</f>
        <v/>
      </c>
      <c r="O595" s="54" t="str">
        <f>IF(ISNA(VLOOKUP(A595,法規化學品資料庫!$A$1328:$D$1385,4,FALSE)),"",VLOOKUP(A595,法規化學品資料庫!$A$1328:$D$1385,4,FALSE))</f>
        <v/>
      </c>
      <c r="P595" s="54" t="str">
        <f>IF(ISNA(VLOOKUP(A595,法規化學品資料庫!$A$1386:$D$1532,4,FALSE)),"",VLOOKUP(A595,法規化學品資料庫!$A$1386:$D$1532,4,FALSE))</f>
        <v/>
      </c>
      <c r="Q595" s="53" t="str">
        <f>IF(ISNA(VLOOKUP(A595,法規化學品資料庫!$A$1533:$D$1908,4,FALSE)),"",VLOOKUP(A595,法規化學品資料庫!$A$1533:$D$1908,4,FALSE))</f>
        <v/>
      </c>
      <c r="R595" s="70" t="str">
        <f>IF(ISNA(VLOOKUP(A595,法規化學品資料庫!$A$1909:$D$1984,4,FALSE)),"",VLOOKUP(A595,法規化學品資料庫!$A$1909:$D$1984,4,FALSE))</f>
        <v/>
      </c>
    </row>
    <row r="596" spans="1:18" ht="49.5" x14ac:dyDescent="0.25">
      <c r="A596" s="61"/>
      <c r="B596" s="49"/>
      <c r="C596" s="49"/>
      <c r="D596" s="61"/>
      <c r="E596" s="61"/>
      <c r="F596" s="61"/>
      <c r="G596" s="61"/>
      <c r="H596" s="61"/>
      <c r="I596" s="61"/>
      <c r="J596" s="52" t="s">
        <v>1933</v>
      </c>
      <c r="K596" s="53" t="str">
        <f>IF(ISNA(VLOOKUP(A596,法規化學品資料庫!$A$1:$D$1173,4,FALSE)),"",VLOOKUP(A596,法規化學品資料庫!$A$1:$D$1173,4,FALSE))</f>
        <v/>
      </c>
      <c r="L596" s="53" t="str">
        <f>IF(ISNA(VLOOKUP(A596,法規化學品資料庫!$A$1174:$D$1279,4,FALSE)),"",VLOOKUP(A596,法規化學品資料庫!$A$1174:$D$1279,4,FALSE))</f>
        <v/>
      </c>
      <c r="M596" s="53" t="str">
        <f>IF(ISNA(VLOOKUP(A596,法規化學品資料庫!$A$1280:$D$1302,4,FALSE)),"",VLOOKUP(A596,法規化學品資料庫!$A$1280:$D$1302,4,FALSE))</f>
        <v/>
      </c>
      <c r="N596" s="53" t="str">
        <f>IF(ISNA(VLOOKUP(A596,法規化學品資料庫!$A$1303:$D$1327,4,FALSE)),"",VLOOKUP(A596,法規化學品資料庫!$A$1303:$D$1327,4,FALSE))</f>
        <v/>
      </c>
      <c r="O596" s="54" t="str">
        <f>IF(ISNA(VLOOKUP(A596,法規化學品資料庫!$A$1328:$D$1385,4,FALSE)),"",VLOOKUP(A596,法規化學品資料庫!$A$1328:$D$1385,4,FALSE))</f>
        <v/>
      </c>
      <c r="P596" s="54" t="str">
        <f>IF(ISNA(VLOOKUP(A596,法規化學品資料庫!$A$1386:$D$1532,4,FALSE)),"",VLOOKUP(A596,法規化學品資料庫!$A$1386:$D$1532,4,FALSE))</f>
        <v/>
      </c>
      <c r="Q596" s="53" t="str">
        <f>IF(ISNA(VLOOKUP(A596,法規化學品資料庫!$A$1533:$D$1908,4,FALSE)),"",VLOOKUP(A596,法規化學品資料庫!$A$1533:$D$1908,4,FALSE))</f>
        <v/>
      </c>
      <c r="R596" s="70" t="str">
        <f>IF(ISNA(VLOOKUP(A596,法規化學品資料庫!$A$1909:$D$1984,4,FALSE)),"",VLOOKUP(A596,法規化學品資料庫!$A$1909:$D$1984,4,FALSE))</f>
        <v/>
      </c>
    </row>
    <row r="597" spans="1:18" ht="49.5" x14ac:dyDescent="0.25">
      <c r="A597" s="61"/>
      <c r="B597" s="49"/>
      <c r="C597" s="49"/>
      <c r="D597" s="61"/>
      <c r="E597" s="61"/>
      <c r="F597" s="61"/>
      <c r="G597" s="61"/>
      <c r="H597" s="61"/>
      <c r="I597" s="61"/>
      <c r="J597" s="52" t="s">
        <v>1933</v>
      </c>
      <c r="K597" s="53" t="str">
        <f>IF(ISNA(VLOOKUP(A597,法規化學品資料庫!$A$1:$D$1173,4,FALSE)),"",VLOOKUP(A597,法規化學品資料庫!$A$1:$D$1173,4,FALSE))</f>
        <v/>
      </c>
      <c r="L597" s="53" t="str">
        <f>IF(ISNA(VLOOKUP(A597,法規化學品資料庫!$A$1174:$D$1279,4,FALSE)),"",VLOOKUP(A597,法規化學品資料庫!$A$1174:$D$1279,4,FALSE))</f>
        <v/>
      </c>
      <c r="M597" s="53" t="str">
        <f>IF(ISNA(VLOOKUP(A597,法規化學品資料庫!$A$1280:$D$1302,4,FALSE)),"",VLOOKUP(A597,法規化學品資料庫!$A$1280:$D$1302,4,FALSE))</f>
        <v/>
      </c>
      <c r="N597" s="53" t="str">
        <f>IF(ISNA(VLOOKUP(A597,法規化學品資料庫!$A$1303:$D$1327,4,FALSE)),"",VLOOKUP(A597,法規化學品資料庫!$A$1303:$D$1327,4,FALSE))</f>
        <v/>
      </c>
      <c r="O597" s="54" t="str">
        <f>IF(ISNA(VLOOKUP(A597,法規化學品資料庫!$A$1328:$D$1385,4,FALSE)),"",VLOOKUP(A597,法規化學品資料庫!$A$1328:$D$1385,4,FALSE))</f>
        <v/>
      </c>
      <c r="P597" s="54" t="str">
        <f>IF(ISNA(VLOOKUP(A597,法規化學品資料庫!$A$1386:$D$1532,4,FALSE)),"",VLOOKUP(A597,法規化學品資料庫!$A$1386:$D$1532,4,FALSE))</f>
        <v/>
      </c>
      <c r="Q597" s="53" t="str">
        <f>IF(ISNA(VLOOKUP(A597,法規化學品資料庫!$A$1533:$D$1908,4,FALSE)),"",VLOOKUP(A597,法規化學品資料庫!$A$1533:$D$1908,4,FALSE))</f>
        <v/>
      </c>
      <c r="R597" s="70" t="str">
        <f>IF(ISNA(VLOOKUP(A597,法規化學品資料庫!$A$1909:$D$1984,4,FALSE)),"",VLOOKUP(A597,法規化學品資料庫!$A$1909:$D$1984,4,FALSE))</f>
        <v/>
      </c>
    </row>
    <row r="598" spans="1:18" ht="49.5" x14ac:dyDescent="0.25">
      <c r="A598" s="61"/>
      <c r="B598" s="49"/>
      <c r="C598" s="49"/>
      <c r="D598" s="61"/>
      <c r="E598" s="61"/>
      <c r="F598" s="61"/>
      <c r="G598" s="61"/>
      <c r="H598" s="61"/>
      <c r="I598" s="61"/>
      <c r="J598" s="52" t="s">
        <v>1933</v>
      </c>
      <c r="K598" s="53" t="str">
        <f>IF(ISNA(VLOOKUP(A598,法規化學品資料庫!$A$1:$D$1173,4,FALSE)),"",VLOOKUP(A598,法規化學品資料庫!$A$1:$D$1173,4,FALSE))</f>
        <v/>
      </c>
      <c r="L598" s="53" t="str">
        <f>IF(ISNA(VLOOKUP(A598,法規化學品資料庫!$A$1174:$D$1279,4,FALSE)),"",VLOOKUP(A598,法規化學品資料庫!$A$1174:$D$1279,4,FALSE))</f>
        <v/>
      </c>
      <c r="M598" s="53" t="str">
        <f>IF(ISNA(VLOOKUP(A598,法規化學品資料庫!$A$1280:$D$1302,4,FALSE)),"",VLOOKUP(A598,法規化學品資料庫!$A$1280:$D$1302,4,FALSE))</f>
        <v/>
      </c>
      <c r="N598" s="53" t="str">
        <f>IF(ISNA(VLOOKUP(A598,法規化學品資料庫!$A$1303:$D$1327,4,FALSE)),"",VLOOKUP(A598,法規化學品資料庫!$A$1303:$D$1327,4,FALSE))</f>
        <v/>
      </c>
      <c r="O598" s="54" t="str">
        <f>IF(ISNA(VLOOKUP(A598,法規化學品資料庫!$A$1328:$D$1385,4,FALSE)),"",VLOOKUP(A598,法規化學品資料庫!$A$1328:$D$1385,4,FALSE))</f>
        <v/>
      </c>
      <c r="P598" s="54" t="str">
        <f>IF(ISNA(VLOOKUP(A598,法規化學品資料庫!$A$1386:$D$1532,4,FALSE)),"",VLOOKUP(A598,法規化學品資料庫!$A$1386:$D$1532,4,FALSE))</f>
        <v/>
      </c>
      <c r="Q598" s="53" t="str">
        <f>IF(ISNA(VLOOKUP(A598,法規化學品資料庫!$A$1533:$D$1908,4,FALSE)),"",VLOOKUP(A598,法規化學品資料庫!$A$1533:$D$1908,4,FALSE))</f>
        <v/>
      </c>
      <c r="R598" s="70" t="str">
        <f>IF(ISNA(VLOOKUP(A598,法規化學品資料庫!$A$1909:$D$1984,4,FALSE)),"",VLOOKUP(A598,法規化學品資料庫!$A$1909:$D$1984,4,FALSE))</f>
        <v/>
      </c>
    </row>
    <row r="599" spans="1:18" ht="49.5" x14ac:dyDescent="0.25">
      <c r="A599" s="61"/>
      <c r="B599" s="49"/>
      <c r="C599" s="49"/>
      <c r="D599" s="61"/>
      <c r="E599" s="61"/>
      <c r="F599" s="61"/>
      <c r="G599" s="61"/>
      <c r="H599" s="61"/>
      <c r="I599" s="61"/>
      <c r="J599" s="52" t="s">
        <v>1933</v>
      </c>
      <c r="K599" s="53" t="str">
        <f>IF(ISNA(VLOOKUP(A599,法規化學品資料庫!$A$1:$D$1173,4,FALSE)),"",VLOOKUP(A599,法規化學品資料庫!$A$1:$D$1173,4,FALSE))</f>
        <v/>
      </c>
      <c r="L599" s="53" t="str">
        <f>IF(ISNA(VLOOKUP(A599,法規化學品資料庫!$A$1174:$D$1279,4,FALSE)),"",VLOOKUP(A599,法規化學品資料庫!$A$1174:$D$1279,4,FALSE))</f>
        <v/>
      </c>
      <c r="M599" s="53" t="str">
        <f>IF(ISNA(VLOOKUP(A599,法規化學品資料庫!$A$1280:$D$1302,4,FALSE)),"",VLOOKUP(A599,法規化學品資料庫!$A$1280:$D$1302,4,FALSE))</f>
        <v/>
      </c>
      <c r="N599" s="53" t="str">
        <f>IF(ISNA(VLOOKUP(A599,法規化學品資料庫!$A$1303:$D$1327,4,FALSE)),"",VLOOKUP(A599,法規化學品資料庫!$A$1303:$D$1327,4,FALSE))</f>
        <v/>
      </c>
      <c r="O599" s="54" t="str">
        <f>IF(ISNA(VLOOKUP(A599,法規化學品資料庫!$A$1328:$D$1385,4,FALSE)),"",VLOOKUP(A599,法規化學品資料庫!$A$1328:$D$1385,4,FALSE))</f>
        <v/>
      </c>
      <c r="P599" s="54" t="str">
        <f>IF(ISNA(VLOOKUP(A599,法規化學品資料庫!$A$1386:$D$1532,4,FALSE)),"",VLOOKUP(A599,法規化學品資料庫!$A$1386:$D$1532,4,FALSE))</f>
        <v/>
      </c>
      <c r="Q599" s="53" t="str">
        <f>IF(ISNA(VLOOKUP(A599,法規化學品資料庫!$A$1533:$D$1908,4,FALSE)),"",VLOOKUP(A599,法規化學品資料庫!$A$1533:$D$1908,4,FALSE))</f>
        <v/>
      </c>
      <c r="R599" s="70" t="str">
        <f>IF(ISNA(VLOOKUP(A599,法規化學品資料庫!$A$1909:$D$1984,4,FALSE)),"",VLOOKUP(A599,法規化學品資料庫!$A$1909:$D$1984,4,FALSE))</f>
        <v/>
      </c>
    </row>
    <row r="600" spans="1:18" ht="49.5" x14ac:dyDescent="0.25">
      <c r="A600" s="61"/>
      <c r="B600" s="49"/>
      <c r="C600" s="49"/>
      <c r="D600" s="61"/>
      <c r="E600" s="61"/>
      <c r="F600" s="61"/>
      <c r="G600" s="61"/>
      <c r="H600" s="61"/>
      <c r="I600" s="61"/>
      <c r="J600" s="52" t="s">
        <v>1933</v>
      </c>
      <c r="K600" s="53" t="str">
        <f>IF(ISNA(VLOOKUP(A600,法規化學品資料庫!$A$1:$D$1173,4,FALSE)),"",VLOOKUP(A600,法規化學品資料庫!$A$1:$D$1173,4,FALSE))</f>
        <v/>
      </c>
      <c r="L600" s="53" t="str">
        <f>IF(ISNA(VLOOKUP(A600,法規化學品資料庫!$A$1174:$D$1279,4,FALSE)),"",VLOOKUP(A600,法規化學品資料庫!$A$1174:$D$1279,4,FALSE))</f>
        <v/>
      </c>
      <c r="M600" s="53" t="str">
        <f>IF(ISNA(VLOOKUP(A600,法規化學品資料庫!$A$1280:$D$1302,4,FALSE)),"",VLOOKUP(A600,法規化學品資料庫!$A$1280:$D$1302,4,FALSE))</f>
        <v/>
      </c>
      <c r="N600" s="53" t="str">
        <f>IF(ISNA(VLOOKUP(A600,法規化學品資料庫!$A$1303:$D$1327,4,FALSE)),"",VLOOKUP(A600,法規化學品資料庫!$A$1303:$D$1327,4,FALSE))</f>
        <v/>
      </c>
      <c r="O600" s="54" t="str">
        <f>IF(ISNA(VLOOKUP(A600,法規化學品資料庫!$A$1328:$D$1385,4,FALSE)),"",VLOOKUP(A600,法規化學品資料庫!$A$1328:$D$1385,4,FALSE))</f>
        <v/>
      </c>
      <c r="P600" s="54" t="str">
        <f>IF(ISNA(VLOOKUP(A600,法規化學品資料庫!$A$1386:$D$1532,4,FALSE)),"",VLOOKUP(A600,法規化學品資料庫!$A$1386:$D$1532,4,FALSE))</f>
        <v/>
      </c>
      <c r="Q600" s="53" t="str">
        <f>IF(ISNA(VLOOKUP(A600,法規化學品資料庫!$A$1533:$D$1908,4,FALSE)),"",VLOOKUP(A600,法規化學品資料庫!$A$1533:$D$1908,4,FALSE))</f>
        <v/>
      </c>
      <c r="R600" s="70" t="str">
        <f>IF(ISNA(VLOOKUP(A600,法規化學品資料庫!$A$1909:$D$1984,4,FALSE)),"",VLOOKUP(A600,法規化學品資料庫!$A$1909:$D$1984,4,FALSE))</f>
        <v/>
      </c>
    </row>
    <row r="601" spans="1:18" ht="49.5" x14ac:dyDescent="0.25">
      <c r="A601" s="61"/>
      <c r="B601" s="49"/>
      <c r="C601" s="49"/>
      <c r="D601" s="61"/>
      <c r="E601" s="61"/>
      <c r="F601" s="61"/>
      <c r="G601" s="61"/>
      <c r="H601" s="61"/>
      <c r="I601" s="61"/>
      <c r="J601" s="52" t="s">
        <v>1933</v>
      </c>
      <c r="K601" s="53" t="str">
        <f>IF(ISNA(VLOOKUP(A601,法規化學品資料庫!$A$1:$D$1173,4,FALSE)),"",VLOOKUP(A601,法規化學品資料庫!$A$1:$D$1173,4,FALSE))</f>
        <v/>
      </c>
      <c r="L601" s="53" t="str">
        <f>IF(ISNA(VLOOKUP(A601,法規化學品資料庫!$A$1174:$D$1279,4,FALSE)),"",VLOOKUP(A601,法規化學品資料庫!$A$1174:$D$1279,4,FALSE))</f>
        <v/>
      </c>
      <c r="M601" s="53" t="str">
        <f>IF(ISNA(VLOOKUP(A601,法規化學品資料庫!$A$1280:$D$1302,4,FALSE)),"",VLOOKUP(A601,法規化學品資料庫!$A$1280:$D$1302,4,FALSE))</f>
        <v/>
      </c>
      <c r="N601" s="53" t="str">
        <f>IF(ISNA(VLOOKUP(A601,法規化學品資料庫!$A$1303:$D$1327,4,FALSE)),"",VLOOKUP(A601,法規化學品資料庫!$A$1303:$D$1327,4,FALSE))</f>
        <v/>
      </c>
      <c r="O601" s="54" t="str">
        <f>IF(ISNA(VLOOKUP(A601,法規化學品資料庫!$A$1328:$D$1385,4,FALSE)),"",VLOOKUP(A601,法規化學品資料庫!$A$1328:$D$1385,4,FALSE))</f>
        <v/>
      </c>
      <c r="P601" s="54" t="str">
        <f>IF(ISNA(VLOOKUP(A601,法規化學品資料庫!$A$1386:$D$1532,4,FALSE)),"",VLOOKUP(A601,法規化學品資料庫!$A$1386:$D$1532,4,FALSE))</f>
        <v/>
      </c>
      <c r="Q601" s="53" t="str">
        <f>IF(ISNA(VLOOKUP(A601,法規化學品資料庫!$A$1533:$D$1908,4,FALSE)),"",VLOOKUP(A601,法規化學品資料庫!$A$1533:$D$1908,4,FALSE))</f>
        <v/>
      </c>
      <c r="R601" s="70" t="str">
        <f>IF(ISNA(VLOOKUP(A601,法規化學品資料庫!$A$1909:$D$1984,4,FALSE)),"",VLOOKUP(A601,法規化學品資料庫!$A$1909:$D$1984,4,FALSE))</f>
        <v/>
      </c>
    </row>
    <row r="602" spans="1:18" ht="49.5" x14ac:dyDescent="0.25">
      <c r="A602" s="61"/>
      <c r="B602" s="49"/>
      <c r="C602" s="49"/>
      <c r="D602" s="61"/>
      <c r="E602" s="61"/>
      <c r="F602" s="61"/>
      <c r="G602" s="61"/>
      <c r="H602" s="61"/>
      <c r="I602" s="61"/>
      <c r="J602" s="52" t="s">
        <v>1933</v>
      </c>
      <c r="K602" s="53" t="str">
        <f>IF(ISNA(VLOOKUP(A602,法規化學品資料庫!$A$1:$D$1173,4,FALSE)),"",VLOOKUP(A602,法規化學品資料庫!$A$1:$D$1173,4,FALSE))</f>
        <v/>
      </c>
      <c r="L602" s="53" t="str">
        <f>IF(ISNA(VLOOKUP(A602,法規化學品資料庫!$A$1174:$D$1279,4,FALSE)),"",VLOOKUP(A602,法規化學品資料庫!$A$1174:$D$1279,4,FALSE))</f>
        <v/>
      </c>
      <c r="M602" s="53" t="str">
        <f>IF(ISNA(VLOOKUP(A602,法規化學品資料庫!$A$1280:$D$1302,4,FALSE)),"",VLOOKUP(A602,法規化學品資料庫!$A$1280:$D$1302,4,FALSE))</f>
        <v/>
      </c>
      <c r="N602" s="53" t="str">
        <f>IF(ISNA(VLOOKUP(A602,法規化學品資料庫!$A$1303:$D$1327,4,FALSE)),"",VLOOKUP(A602,法規化學品資料庫!$A$1303:$D$1327,4,FALSE))</f>
        <v/>
      </c>
      <c r="O602" s="54" t="str">
        <f>IF(ISNA(VLOOKUP(A602,法規化學品資料庫!$A$1328:$D$1385,4,FALSE)),"",VLOOKUP(A602,法規化學品資料庫!$A$1328:$D$1385,4,FALSE))</f>
        <v/>
      </c>
      <c r="P602" s="54" t="str">
        <f>IF(ISNA(VLOOKUP(A602,法規化學品資料庫!$A$1386:$D$1532,4,FALSE)),"",VLOOKUP(A602,法規化學品資料庫!$A$1386:$D$1532,4,FALSE))</f>
        <v/>
      </c>
      <c r="Q602" s="53" t="str">
        <f>IF(ISNA(VLOOKUP(A602,法規化學品資料庫!$A$1533:$D$1908,4,FALSE)),"",VLOOKUP(A602,法規化學品資料庫!$A$1533:$D$1908,4,FALSE))</f>
        <v/>
      </c>
      <c r="R602" s="70" t="str">
        <f>IF(ISNA(VLOOKUP(A602,法規化學品資料庫!$A$1909:$D$1984,4,FALSE)),"",VLOOKUP(A602,法規化學品資料庫!$A$1909:$D$1984,4,FALSE))</f>
        <v/>
      </c>
    </row>
    <row r="603" spans="1:18" ht="49.5" x14ac:dyDescent="0.25">
      <c r="A603" s="61"/>
      <c r="B603" s="49"/>
      <c r="C603" s="49"/>
      <c r="D603" s="61"/>
      <c r="E603" s="61"/>
      <c r="F603" s="61"/>
      <c r="G603" s="61"/>
      <c r="H603" s="61"/>
      <c r="I603" s="61"/>
      <c r="J603" s="52" t="s">
        <v>1933</v>
      </c>
      <c r="K603" s="53" t="str">
        <f>IF(ISNA(VLOOKUP(A603,法規化學品資料庫!$A$1:$D$1173,4,FALSE)),"",VLOOKUP(A603,法規化學品資料庫!$A$1:$D$1173,4,FALSE))</f>
        <v/>
      </c>
      <c r="L603" s="53" t="str">
        <f>IF(ISNA(VLOOKUP(A603,法規化學品資料庫!$A$1174:$D$1279,4,FALSE)),"",VLOOKUP(A603,法規化學品資料庫!$A$1174:$D$1279,4,FALSE))</f>
        <v/>
      </c>
      <c r="M603" s="53" t="str">
        <f>IF(ISNA(VLOOKUP(A603,法規化學品資料庫!$A$1280:$D$1302,4,FALSE)),"",VLOOKUP(A603,法規化學品資料庫!$A$1280:$D$1302,4,FALSE))</f>
        <v/>
      </c>
      <c r="N603" s="53" t="str">
        <f>IF(ISNA(VLOOKUP(A603,法規化學品資料庫!$A$1303:$D$1327,4,FALSE)),"",VLOOKUP(A603,法規化學品資料庫!$A$1303:$D$1327,4,FALSE))</f>
        <v/>
      </c>
      <c r="O603" s="54" t="str">
        <f>IF(ISNA(VLOOKUP(A603,法規化學品資料庫!$A$1328:$D$1385,4,FALSE)),"",VLOOKUP(A603,法規化學品資料庫!$A$1328:$D$1385,4,FALSE))</f>
        <v/>
      </c>
      <c r="P603" s="54" t="str">
        <f>IF(ISNA(VLOOKUP(A603,法規化學品資料庫!$A$1386:$D$1532,4,FALSE)),"",VLOOKUP(A603,法規化學品資料庫!$A$1386:$D$1532,4,FALSE))</f>
        <v/>
      </c>
      <c r="Q603" s="53" t="str">
        <f>IF(ISNA(VLOOKUP(A603,法規化學品資料庫!$A$1533:$D$1908,4,FALSE)),"",VLOOKUP(A603,法規化學品資料庫!$A$1533:$D$1908,4,FALSE))</f>
        <v/>
      </c>
      <c r="R603" s="70" t="str">
        <f>IF(ISNA(VLOOKUP(A603,法規化學品資料庫!$A$1909:$D$1984,4,FALSE)),"",VLOOKUP(A603,法規化學品資料庫!$A$1909:$D$1984,4,FALSE))</f>
        <v/>
      </c>
    </row>
    <row r="604" spans="1:18" ht="49.5" x14ac:dyDescent="0.25">
      <c r="A604" s="61"/>
      <c r="B604" s="49"/>
      <c r="C604" s="49"/>
      <c r="D604" s="61"/>
      <c r="E604" s="61"/>
      <c r="F604" s="61"/>
      <c r="G604" s="61"/>
      <c r="H604" s="61"/>
      <c r="I604" s="61"/>
      <c r="J604" s="52" t="s">
        <v>1933</v>
      </c>
      <c r="K604" s="53" t="str">
        <f>IF(ISNA(VLOOKUP(A604,法規化學品資料庫!$A$1:$D$1173,4,FALSE)),"",VLOOKUP(A604,法規化學品資料庫!$A$1:$D$1173,4,FALSE))</f>
        <v/>
      </c>
      <c r="L604" s="53" t="str">
        <f>IF(ISNA(VLOOKUP(A604,法規化學品資料庫!$A$1174:$D$1279,4,FALSE)),"",VLOOKUP(A604,法規化學品資料庫!$A$1174:$D$1279,4,FALSE))</f>
        <v/>
      </c>
      <c r="M604" s="53" t="str">
        <f>IF(ISNA(VLOOKUP(A604,法規化學品資料庫!$A$1280:$D$1302,4,FALSE)),"",VLOOKUP(A604,法規化學品資料庫!$A$1280:$D$1302,4,FALSE))</f>
        <v/>
      </c>
      <c r="N604" s="53" t="str">
        <f>IF(ISNA(VLOOKUP(A604,法規化學品資料庫!$A$1303:$D$1327,4,FALSE)),"",VLOOKUP(A604,法規化學品資料庫!$A$1303:$D$1327,4,FALSE))</f>
        <v/>
      </c>
      <c r="O604" s="54" t="str">
        <f>IF(ISNA(VLOOKUP(A604,法規化學品資料庫!$A$1328:$D$1385,4,FALSE)),"",VLOOKUP(A604,法規化學品資料庫!$A$1328:$D$1385,4,FALSE))</f>
        <v/>
      </c>
      <c r="P604" s="54" t="str">
        <f>IF(ISNA(VLOOKUP(A604,法規化學品資料庫!$A$1386:$D$1532,4,FALSE)),"",VLOOKUP(A604,法規化學品資料庫!$A$1386:$D$1532,4,FALSE))</f>
        <v/>
      </c>
      <c r="Q604" s="53" t="str">
        <f>IF(ISNA(VLOOKUP(A604,法規化學品資料庫!$A$1533:$D$1908,4,FALSE)),"",VLOOKUP(A604,法規化學品資料庫!$A$1533:$D$1908,4,FALSE))</f>
        <v/>
      </c>
      <c r="R604" s="70" t="str">
        <f>IF(ISNA(VLOOKUP(A604,法規化學品資料庫!$A$1909:$D$1984,4,FALSE)),"",VLOOKUP(A604,法規化學品資料庫!$A$1909:$D$1984,4,FALSE))</f>
        <v/>
      </c>
    </row>
    <row r="605" spans="1:18" ht="49.5" x14ac:dyDescent="0.25">
      <c r="A605" s="61"/>
      <c r="B605" s="49"/>
      <c r="C605" s="49"/>
      <c r="D605" s="61"/>
      <c r="E605" s="61"/>
      <c r="F605" s="61"/>
      <c r="G605" s="61"/>
      <c r="H605" s="61"/>
      <c r="I605" s="61"/>
      <c r="J605" s="52" t="s">
        <v>1933</v>
      </c>
      <c r="K605" s="53" t="str">
        <f>IF(ISNA(VLOOKUP(A605,法規化學品資料庫!$A$1:$D$1173,4,FALSE)),"",VLOOKUP(A605,法規化學品資料庫!$A$1:$D$1173,4,FALSE))</f>
        <v/>
      </c>
      <c r="L605" s="53" t="str">
        <f>IF(ISNA(VLOOKUP(A605,法規化學品資料庫!$A$1174:$D$1279,4,FALSE)),"",VLOOKUP(A605,法規化學品資料庫!$A$1174:$D$1279,4,FALSE))</f>
        <v/>
      </c>
      <c r="M605" s="53" t="str">
        <f>IF(ISNA(VLOOKUP(A605,法規化學品資料庫!$A$1280:$D$1302,4,FALSE)),"",VLOOKUP(A605,法規化學品資料庫!$A$1280:$D$1302,4,FALSE))</f>
        <v/>
      </c>
      <c r="N605" s="53" t="str">
        <f>IF(ISNA(VLOOKUP(A605,法規化學品資料庫!$A$1303:$D$1327,4,FALSE)),"",VLOOKUP(A605,法規化學品資料庫!$A$1303:$D$1327,4,FALSE))</f>
        <v/>
      </c>
      <c r="O605" s="54" t="str">
        <f>IF(ISNA(VLOOKUP(A605,法規化學品資料庫!$A$1328:$D$1385,4,FALSE)),"",VLOOKUP(A605,法規化學品資料庫!$A$1328:$D$1385,4,FALSE))</f>
        <v/>
      </c>
      <c r="P605" s="54" t="str">
        <f>IF(ISNA(VLOOKUP(A605,法規化學品資料庫!$A$1386:$D$1532,4,FALSE)),"",VLOOKUP(A605,法規化學品資料庫!$A$1386:$D$1532,4,FALSE))</f>
        <v/>
      </c>
      <c r="Q605" s="53" t="str">
        <f>IF(ISNA(VLOOKUP(A605,法規化學品資料庫!$A$1533:$D$1908,4,FALSE)),"",VLOOKUP(A605,法規化學品資料庫!$A$1533:$D$1908,4,FALSE))</f>
        <v/>
      </c>
      <c r="R605" s="70" t="str">
        <f>IF(ISNA(VLOOKUP(A605,法規化學品資料庫!$A$1909:$D$1984,4,FALSE)),"",VLOOKUP(A605,法規化學品資料庫!$A$1909:$D$1984,4,FALSE))</f>
        <v/>
      </c>
    </row>
    <row r="606" spans="1:18" ht="49.5" x14ac:dyDescent="0.25">
      <c r="A606" s="61"/>
      <c r="B606" s="49"/>
      <c r="C606" s="49"/>
      <c r="D606" s="61"/>
      <c r="E606" s="61"/>
      <c r="F606" s="61"/>
      <c r="G606" s="61"/>
      <c r="H606" s="61"/>
      <c r="I606" s="61"/>
      <c r="J606" s="52" t="s">
        <v>1933</v>
      </c>
      <c r="K606" s="53" t="str">
        <f>IF(ISNA(VLOOKUP(A606,法規化學品資料庫!$A$1:$D$1173,4,FALSE)),"",VLOOKUP(A606,法規化學品資料庫!$A$1:$D$1173,4,FALSE))</f>
        <v/>
      </c>
      <c r="L606" s="53" t="str">
        <f>IF(ISNA(VLOOKUP(A606,法規化學品資料庫!$A$1174:$D$1279,4,FALSE)),"",VLOOKUP(A606,法規化學品資料庫!$A$1174:$D$1279,4,FALSE))</f>
        <v/>
      </c>
      <c r="M606" s="53" t="str">
        <f>IF(ISNA(VLOOKUP(A606,法規化學品資料庫!$A$1280:$D$1302,4,FALSE)),"",VLOOKUP(A606,法規化學品資料庫!$A$1280:$D$1302,4,FALSE))</f>
        <v/>
      </c>
      <c r="N606" s="53" t="str">
        <f>IF(ISNA(VLOOKUP(A606,法規化學品資料庫!$A$1303:$D$1327,4,FALSE)),"",VLOOKUP(A606,法規化學品資料庫!$A$1303:$D$1327,4,FALSE))</f>
        <v/>
      </c>
      <c r="O606" s="54" t="str">
        <f>IF(ISNA(VLOOKUP(A606,法規化學品資料庫!$A$1328:$D$1385,4,FALSE)),"",VLOOKUP(A606,法規化學品資料庫!$A$1328:$D$1385,4,FALSE))</f>
        <v/>
      </c>
      <c r="P606" s="54" t="str">
        <f>IF(ISNA(VLOOKUP(A606,法規化學品資料庫!$A$1386:$D$1532,4,FALSE)),"",VLOOKUP(A606,法規化學品資料庫!$A$1386:$D$1532,4,FALSE))</f>
        <v/>
      </c>
      <c r="Q606" s="53" t="str">
        <f>IF(ISNA(VLOOKUP(A606,法規化學品資料庫!$A$1533:$D$1908,4,FALSE)),"",VLOOKUP(A606,法規化學品資料庫!$A$1533:$D$1908,4,FALSE))</f>
        <v/>
      </c>
      <c r="R606" s="70" t="str">
        <f>IF(ISNA(VLOOKUP(A606,法規化學品資料庫!$A$1909:$D$1984,4,FALSE)),"",VLOOKUP(A606,法規化學品資料庫!$A$1909:$D$1984,4,FALSE))</f>
        <v/>
      </c>
    </row>
    <row r="607" spans="1:18" ht="49.5" x14ac:dyDescent="0.25">
      <c r="A607" s="61"/>
      <c r="B607" s="49"/>
      <c r="C607" s="49"/>
      <c r="D607" s="61"/>
      <c r="E607" s="61"/>
      <c r="F607" s="61"/>
      <c r="G607" s="61"/>
      <c r="H607" s="61"/>
      <c r="I607" s="61"/>
      <c r="J607" s="52" t="s">
        <v>1933</v>
      </c>
      <c r="K607" s="53" t="str">
        <f>IF(ISNA(VLOOKUP(A607,法規化學品資料庫!$A$1:$D$1173,4,FALSE)),"",VLOOKUP(A607,法規化學品資料庫!$A$1:$D$1173,4,FALSE))</f>
        <v/>
      </c>
      <c r="L607" s="53" t="str">
        <f>IF(ISNA(VLOOKUP(A607,法規化學品資料庫!$A$1174:$D$1279,4,FALSE)),"",VLOOKUP(A607,法規化學品資料庫!$A$1174:$D$1279,4,FALSE))</f>
        <v/>
      </c>
      <c r="M607" s="53" t="str">
        <f>IF(ISNA(VLOOKUP(A607,法規化學品資料庫!$A$1280:$D$1302,4,FALSE)),"",VLOOKUP(A607,法規化學品資料庫!$A$1280:$D$1302,4,FALSE))</f>
        <v/>
      </c>
      <c r="N607" s="53" t="str">
        <f>IF(ISNA(VLOOKUP(A607,法規化學品資料庫!$A$1303:$D$1327,4,FALSE)),"",VLOOKUP(A607,法規化學品資料庫!$A$1303:$D$1327,4,FALSE))</f>
        <v/>
      </c>
      <c r="O607" s="54" t="str">
        <f>IF(ISNA(VLOOKUP(A607,法規化學品資料庫!$A$1328:$D$1385,4,FALSE)),"",VLOOKUP(A607,法規化學品資料庫!$A$1328:$D$1385,4,FALSE))</f>
        <v/>
      </c>
      <c r="P607" s="54" t="str">
        <f>IF(ISNA(VLOOKUP(A607,法規化學品資料庫!$A$1386:$D$1532,4,FALSE)),"",VLOOKUP(A607,法規化學品資料庫!$A$1386:$D$1532,4,FALSE))</f>
        <v/>
      </c>
      <c r="Q607" s="53" t="str">
        <f>IF(ISNA(VLOOKUP(A607,法規化學品資料庫!$A$1533:$D$1908,4,FALSE)),"",VLOOKUP(A607,法規化學品資料庫!$A$1533:$D$1908,4,FALSE))</f>
        <v/>
      </c>
      <c r="R607" s="70" t="str">
        <f>IF(ISNA(VLOOKUP(A607,法規化學品資料庫!$A$1909:$D$1984,4,FALSE)),"",VLOOKUP(A607,法規化學品資料庫!$A$1909:$D$1984,4,FALSE))</f>
        <v/>
      </c>
    </row>
    <row r="608" spans="1:18" ht="49.5" x14ac:dyDescent="0.25">
      <c r="A608" s="61"/>
      <c r="B608" s="49"/>
      <c r="C608" s="49"/>
      <c r="D608" s="61"/>
      <c r="E608" s="61"/>
      <c r="F608" s="61"/>
      <c r="G608" s="61"/>
      <c r="H608" s="61"/>
      <c r="I608" s="61"/>
      <c r="J608" s="52" t="s">
        <v>1933</v>
      </c>
      <c r="K608" s="53" t="str">
        <f>IF(ISNA(VLOOKUP(A608,法規化學品資料庫!$A$1:$D$1173,4,FALSE)),"",VLOOKUP(A608,法規化學品資料庫!$A$1:$D$1173,4,FALSE))</f>
        <v/>
      </c>
      <c r="L608" s="53" t="str">
        <f>IF(ISNA(VLOOKUP(A608,法規化學品資料庫!$A$1174:$D$1279,4,FALSE)),"",VLOOKUP(A608,法規化學品資料庫!$A$1174:$D$1279,4,FALSE))</f>
        <v/>
      </c>
      <c r="M608" s="53" t="str">
        <f>IF(ISNA(VLOOKUP(A608,法規化學品資料庫!$A$1280:$D$1302,4,FALSE)),"",VLOOKUP(A608,法規化學品資料庫!$A$1280:$D$1302,4,FALSE))</f>
        <v/>
      </c>
      <c r="N608" s="53" t="str">
        <f>IF(ISNA(VLOOKUP(A608,法規化學品資料庫!$A$1303:$D$1327,4,FALSE)),"",VLOOKUP(A608,法規化學品資料庫!$A$1303:$D$1327,4,FALSE))</f>
        <v/>
      </c>
      <c r="O608" s="54" t="str">
        <f>IF(ISNA(VLOOKUP(A608,法規化學品資料庫!$A$1328:$D$1385,4,FALSE)),"",VLOOKUP(A608,法規化學品資料庫!$A$1328:$D$1385,4,FALSE))</f>
        <v/>
      </c>
      <c r="P608" s="54" t="str">
        <f>IF(ISNA(VLOOKUP(A608,法規化學品資料庫!$A$1386:$D$1532,4,FALSE)),"",VLOOKUP(A608,法規化學品資料庫!$A$1386:$D$1532,4,FALSE))</f>
        <v/>
      </c>
      <c r="Q608" s="53" t="str">
        <f>IF(ISNA(VLOOKUP(A608,法規化學品資料庫!$A$1533:$D$1908,4,FALSE)),"",VLOOKUP(A608,法規化學品資料庫!$A$1533:$D$1908,4,FALSE))</f>
        <v/>
      </c>
      <c r="R608" s="70" t="str">
        <f>IF(ISNA(VLOOKUP(A608,法規化學品資料庫!$A$1909:$D$1984,4,FALSE)),"",VLOOKUP(A608,法規化學品資料庫!$A$1909:$D$1984,4,FALSE))</f>
        <v/>
      </c>
    </row>
    <row r="609" spans="1:18" ht="49.5" x14ac:dyDescent="0.25">
      <c r="A609" s="61"/>
      <c r="B609" s="49"/>
      <c r="C609" s="49"/>
      <c r="D609" s="61"/>
      <c r="E609" s="61"/>
      <c r="F609" s="61"/>
      <c r="G609" s="61"/>
      <c r="H609" s="61"/>
      <c r="I609" s="61"/>
      <c r="J609" s="52" t="s">
        <v>1933</v>
      </c>
      <c r="K609" s="53" t="str">
        <f>IF(ISNA(VLOOKUP(A609,法規化學品資料庫!$A$1:$D$1173,4,FALSE)),"",VLOOKUP(A609,法規化學品資料庫!$A$1:$D$1173,4,FALSE))</f>
        <v/>
      </c>
      <c r="L609" s="53" t="str">
        <f>IF(ISNA(VLOOKUP(A609,法規化學品資料庫!$A$1174:$D$1279,4,FALSE)),"",VLOOKUP(A609,法規化學品資料庫!$A$1174:$D$1279,4,FALSE))</f>
        <v/>
      </c>
      <c r="M609" s="53" t="str">
        <f>IF(ISNA(VLOOKUP(A609,法規化學品資料庫!$A$1280:$D$1302,4,FALSE)),"",VLOOKUP(A609,法規化學品資料庫!$A$1280:$D$1302,4,FALSE))</f>
        <v/>
      </c>
      <c r="N609" s="53" t="str">
        <f>IF(ISNA(VLOOKUP(A609,法規化學品資料庫!$A$1303:$D$1327,4,FALSE)),"",VLOOKUP(A609,法規化學品資料庫!$A$1303:$D$1327,4,FALSE))</f>
        <v/>
      </c>
      <c r="O609" s="54" t="str">
        <f>IF(ISNA(VLOOKUP(A609,法規化學品資料庫!$A$1328:$D$1385,4,FALSE)),"",VLOOKUP(A609,法規化學品資料庫!$A$1328:$D$1385,4,FALSE))</f>
        <v/>
      </c>
      <c r="P609" s="54" t="str">
        <f>IF(ISNA(VLOOKUP(A609,法規化學品資料庫!$A$1386:$D$1532,4,FALSE)),"",VLOOKUP(A609,法規化學品資料庫!$A$1386:$D$1532,4,FALSE))</f>
        <v/>
      </c>
      <c r="Q609" s="53" t="str">
        <f>IF(ISNA(VLOOKUP(A609,法規化學品資料庫!$A$1533:$D$1908,4,FALSE)),"",VLOOKUP(A609,法規化學品資料庫!$A$1533:$D$1908,4,FALSE))</f>
        <v/>
      </c>
      <c r="R609" s="70" t="str">
        <f>IF(ISNA(VLOOKUP(A609,法規化學品資料庫!$A$1909:$D$1984,4,FALSE)),"",VLOOKUP(A609,法規化學品資料庫!$A$1909:$D$1984,4,FALSE))</f>
        <v/>
      </c>
    </row>
    <row r="610" spans="1:18" ht="49.5" x14ac:dyDescent="0.25">
      <c r="A610" s="61"/>
      <c r="B610" s="49"/>
      <c r="C610" s="49"/>
      <c r="D610" s="61"/>
      <c r="E610" s="61"/>
      <c r="F610" s="61"/>
      <c r="G610" s="61"/>
      <c r="H610" s="61"/>
      <c r="I610" s="61"/>
      <c r="J610" s="52" t="s">
        <v>1933</v>
      </c>
      <c r="K610" s="53" t="str">
        <f>IF(ISNA(VLOOKUP(A610,法規化學品資料庫!$A$1:$D$1173,4,FALSE)),"",VLOOKUP(A610,法規化學品資料庫!$A$1:$D$1173,4,FALSE))</f>
        <v/>
      </c>
      <c r="L610" s="53" t="str">
        <f>IF(ISNA(VLOOKUP(A610,法規化學品資料庫!$A$1174:$D$1279,4,FALSE)),"",VLOOKUP(A610,法規化學品資料庫!$A$1174:$D$1279,4,FALSE))</f>
        <v/>
      </c>
      <c r="M610" s="53" t="str">
        <f>IF(ISNA(VLOOKUP(A610,法規化學品資料庫!$A$1280:$D$1302,4,FALSE)),"",VLOOKUP(A610,法規化學品資料庫!$A$1280:$D$1302,4,FALSE))</f>
        <v/>
      </c>
      <c r="N610" s="53" t="str">
        <f>IF(ISNA(VLOOKUP(A610,法規化學品資料庫!$A$1303:$D$1327,4,FALSE)),"",VLOOKUP(A610,法規化學品資料庫!$A$1303:$D$1327,4,FALSE))</f>
        <v/>
      </c>
      <c r="O610" s="54" t="str">
        <f>IF(ISNA(VLOOKUP(A610,法規化學品資料庫!$A$1328:$D$1385,4,FALSE)),"",VLOOKUP(A610,法規化學品資料庫!$A$1328:$D$1385,4,FALSE))</f>
        <v/>
      </c>
      <c r="P610" s="54" t="str">
        <f>IF(ISNA(VLOOKUP(A610,法規化學品資料庫!$A$1386:$D$1532,4,FALSE)),"",VLOOKUP(A610,法規化學品資料庫!$A$1386:$D$1532,4,FALSE))</f>
        <v/>
      </c>
      <c r="Q610" s="53" t="str">
        <f>IF(ISNA(VLOOKUP(A610,法規化學品資料庫!$A$1533:$D$1908,4,FALSE)),"",VLOOKUP(A610,法規化學品資料庫!$A$1533:$D$1908,4,FALSE))</f>
        <v/>
      </c>
      <c r="R610" s="70" t="str">
        <f>IF(ISNA(VLOOKUP(A610,法規化學品資料庫!$A$1909:$D$1984,4,FALSE)),"",VLOOKUP(A610,法規化學品資料庫!$A$1909:$D$1984,4,FALSE))</f>
        <v/>
      </c>
    </row>
    <row r="611" spans="1:18" ht="49.5" x14ac:dyDescent="0.25">
      <c r="A611" s="61"/>
      <c r="B611" s="49"/>
      <c r="C611" s="49"/>
      <c r="D611" s="61"/>
      <c r="E611" s="61"/>
      <c r="F611" s="61"/>
      <c r="G611" s="61"/>
      <c r="H611" s="61"/>
      <c r="I611" s="61"/>
      <c r="J611" s="52" t="s">
        <v>1933</v>
      </c>
      <c r="K611" s="53" t="str">
        <f>IF(ISNA(VLOOKUP(A611,法規化學品資料庫!$A$1:$D$1173,4,FALSE)),"",VLOOKUP(A611,法規化學品資料庫!$A$1:$D$1173,4,FALSE))</f>
        <v/>
      </c>
      <c r="L611" s="53" t="str">
        <f>IF(ISNA(VLOOKUP(A611,法規化學品資料庫!$A$1174:$D$1279,4,FALSE)),"",VLOOKUP(A611,法規化學品資料庫!$A$1174:$D$1279,4,FALSE))</f>
        <v/>
      </c>
      <c r="M611" s="53" t="str">
        <f>IF(ISNA(VLOOKUP(A611,法規化學品資料庫!$A$1280:$D$1302,4,FALSE)),"",VLOOKUP(A611,法規化學品資料庫!$A$1280:$D$1302,4,FALSE))</f>
        <v/>
      </c>
      <c r="N611" s="53" t="str">
        <f>IF(ISNA(VLOOKUP(A611,法規化學品資料庫!$A$1303:$D$1327,4,FALSE)),"",VLOOKUP(A611,法規化學品資料庫!$A$1303:$D$1327,4,FALSE))</f>
        <v/>
      </c>
      <c r="O611" s="54" t="str">
        <f>IF(ISNA(VLOOKUP(A611,法規化學品資料庫!$A$1328:$D$1385,4,FALSE)),"",VLOOKUP(A611,法規化學品資料庫!$A$1328:$D$1385,4,FALSE))</f>
        <v/>
      </c>
      <c r="P611" s="54" t="str">
        <f>IF(ISNA(VLOOKUP(A611,法規化學品資料庫!$A$1386:$D$1532,4,FALSE)),"",VLOOKUP(A611,法規化學品資料庫!$A$1386:$D$1532,4,FALSE))</f>
        <v/>
      </c>
      <c r="Q611" s="53" t="str">
        <f>IF(ISNA(VLOOKUP(A611,法規化學品資料庫!$A$1533:$D$1908,4,FALSE)),"",VLOOKUP(A611,法規化學品資料庫!$A$1533:$D$1908,4,FALSE))</f>
        <v/>
      </c>
      <c r="R611" s="70" t="str">
        <f>IF(ISNA(VLOOKUP(A611,法規化學品資料庫!$A$1909:$D$1984,4,FALSE)),"",VLOOKUP(A611,法規化學品資料庫!$A$1909:$D$1984,4,FALSE))</f>
        <v/>
      </c>
    </row>
    <row r="612" spans="1:18" ht="49.5" x14ac:dyDescent="0.25">
      <c r="A612" s="61"/>
      <c r="B612" s="49"/>
      <c r="C612" s="49"/>
      <c r="D612" s="61"/>
      <c r="E612" s="61"/>
      <c r="F612" s="61"/>
      <c r="G612" s="61"/>
      <c r="H612" s="61"/>
      <c r="I612" s="61"/>
      <c r="J612" s="52" t="s">
        <v>1933</v>
      </c>
      <c r="K612" s="53" t="str">
        <f>IF(ISNA(VLOOKUP(A612,法規化學品資料庫!$A$1:$D$1173,4,FALSE)),"",VLOOKUP(A612,法規化學品資料庫!$A$1:$D$1173,4,FALSE))</f>
        <v/>
      </c>
      <c r="L612" s="53" t="str">
        <f>IF(ISNA(VLOOKUP(A612,法規化學品資料庫!$A$1174:$D$1279,4,FALSE)),"",VLOOKUP(A612,法規化學品資料庫!$A$1174:$D$1279,4,FALSE))</f>
        <v/>
      </c>
      <c r="M612" s="53" t="str">
        <f>IF(ISNA(VLOOKUP(A612,法規化學品資料庫!$A$1280:$D$1302,4,FALSE)),"",VLOOKUP(A612,法規化學品資料庫!$A$1280:$D$1302,4,FALSE))</f>
        <v/>
      </c>
      <c r="N612" s="53" t="str">
        <f>IF(ISNA(VLOOKUP(A612,法規化學品資料庫!$A$1303:$D$1327,4,FALSE)),"",VLOOKUP(A612,法規化學品資料庫!$A$1303:$D$1327,4,FALSE))</f>
        <v/>
      </c>
      <c r="O612" s="54" t="str">
        <f>IF(ISNA(VLOOKUP(A612,法規化學品資料庫!$A$1328:$D$1385,4,FALSE)),"",VLOOKUP(A612,法規化學品資料庫!$A$1328:$D$1385,4,FALSE))</f>
        <v/>
      </c>
      <c r="P612" s="54" t="str">
        <f>IF(ISNA(VLOOKUP(A612,法規化學品資料庫!$A$1386:$D$1532,4,FALSE)),"",VLOOKUP(A612,法規化學品資料庫!$A$1386:$D$1532,4,FALSE))</f>
        <v/>
      </c>
      <c r="Q612" s="53" t="str">
        <f>IF(ISNA(VLOOKUP(A612,法規化學品資料庫!$A$1533:$D$1908,4,FALSE)),"",VLOOKUP(A612,法規化學品資料庫!$A$1533:$D$1908,4,FALSE))</f>
        <v/>
      </c>
      <c r="R612" s="70" t="str">
        <f>IF(ISNA(VLOOKUP(A612,法規化學品資料庫!$A$1909:$D$1984,4,FALSE)),"",VLOOKUP(A612,法規化學品資料庫!$A$1909:$D$1984,4,FALSE))</f>
        <v/>
      </c>
    </row>
    <row r="613" spans="1:18" ht="49.5" x14ac:dyDescent="0.25">
      <c r="A613" s="61"/>
      <c r="B613" s="49"/>
      <c r="C613" s="49"/>
      <c r="D613" s="61"/>
      <c r="E613" s="61"/>
      <c r="F613" s="61"/>
      <c r="G613" s="61"/>
      <c r="H613" s="61"/>
      <c r="I613" s="61"/>
      <c r="J613" s="52" t="s">
        <v>1933</v>
      </c>
      <c r="K613" s="53" t="str">
        <f>IF(ISNA(VLOOKUP(A613,法規化學品資料庫!$A$1:$D$1173,4,FALSE)),"",VLOOKUP(A613,法規化學品資料庫!$A$1:$D$1173,4,FALSE))</f>
        <v/>
      </c>
      <c r="L613" s="53" t="str">
        <f>IF(ISNA(VLOOKUP(A613,法規化學品資料庫!$A$1174:$D$1279,4,FALSE)),"",VLOOKUP(A613,法規化學品資料庫!$A$1174:$D$1279,4,FALSE))</f>
        <v/>
      </c>
      <c r="M613" s="53" t="str">
        <f>IF(ISNA(VLOOKUP(A613,法規化學品資料庫!$A$1280:$D$1302,4,FALSE)),"",VLOOKUP(A613,法規化學品資料庫!$A$1280:$D$1302,4,FALSE))</f>
        <v/>
      </c>
      <c r="N613" s="53" t="str">
        <f>IF(ISNA(VLOOKUP(A613,法規化學品資料庫!$A$1303:$D$1327,4,FALSE)),"",VLOOKUP(A613,法規化學品資料庫!$A$1303:$D$1327,4,FALSE))</f>
        <v/>
      </c>
      <c r="O613" s="54" t="str">
        <f>IF(ISNA(VLOOKUP(A613,法規化學品資料庫!$A$1328:$D$1385,4,FALSE)),"",VLOOKUP(A613,法規化學品資料庫!$A$1328:$D$1385,4,FALSE))</f>
        <v/>
      </c>
      <c r="P613" s="54" t="str">
        <f>IF(ISNA(VLOOKUP(A613,法規化學品資料庫!$A$1386:$D$1532,4,FALSE)),"",VLOOKUP(A613,法規化學品資料庫!$A$1386:$D$1532,4,FALSE))</f>
        <v/>
      </c>
      <c r="Q613" s="53" t="str">
        <f>IF(ISNA(VLOOKUP(A613,法規化學品資料庫!$A$1533:$D$1908,4,FALSE)),"",VLOOKUP(A613,法規化學品資料庫!$A$1533:$D$1908,4,FALSE))</f>
        <v/>
      </c>
      <c r="R613" s="70" t="str">
        <f>IF(ISNA(VLOOKUP(A613,法規化學品資料庫!$A$1909:$D$1984,4,FALSE)),"",VLOOKUP(A613,法規化學品資料庫!$A$1909:$D$1984,4,FALSE))</f>
        <v/>
      </c>
    </row>
    <row r="614" spans="1:18" ht="49.5" x14ac:dyDescent="0.25">
      <c r="A614" s="61"/>
      <c r="B614" s="49"/>
      <c r="C614" s="49"/>
      <c r="D614" s="61"/>
      <c r="E614" s="61"/>
      <c r="F614" s="61"/>
      <c r="G614" s="61"/>
      <c r="H614" s="61"/>
      <c r="I614" s="61"/>
      <c r="J614" s="52" t="s">
        <v>1933</v>
      </c>
      <c r="K614" s="53" t="str">
        <f>IF(ISNA(VLOOKUP(A614,法規化學品資料庫!$A$1:$D$1173,4,FALSE)),"",VLOOKUP(A614,法規化學品資料庫!$A$1:$D$1173,4,FALSE))</f>
        <v/>
      </c>
      <c r="L614" s="53" t="str">
        <f>IF(ISNA(VLOOKUP(A614,法規化學品資料庫!$A$1174:$D$1279,4,FALSE)),"",VLOOKUP(A614,法規化學品資料庫!$A$1174:$D$1279,4,FALSE))</f>
        <v/>
      </c>
      <c r="M614" s="53" t="str">
        <f>IF(ISNA(VLOOKUP(A614,法規化學品資料庫!$A$1280:$D$1302,4,FALSE)),"",VLOOKUP(A614,法規化學品資料庫!$A$1280:$D$1302,4,FALSE))</f>
        <v/>
      </c>
      <c r="N614" s="53" t="str">
        <f>IF(ISNA(VLOOKUP(A614,法規化學品資料庫!$A$1303:$D$1327,4,FALSE)),"",VLOOKUP(A614,法規化學品資料庫!$A$1303:$D$1327,4,FALSE))</f>
        <v/>
      </c>
      <c r="O614" s="54" t="str">
        <f>IF(ISNA(VLOOKUP(A614,法規化學品資料庫!$A$1328:$D$1385,4,FALSE)),"",VLOOKUP(A614,法規化學品資料庫!$A$1328:$D$1385,4,FALSE))</f>
        <v/>
      </c>
      <c r="P614" s="54" t="str">
        <f>IF(ISNA(VLOOKUP(A614,法規化學品資料庫!$A$1386:$D$1532,4,FALSE)),"",VLOOKUP(A614,法規化學品資料庫!$A$1386:$D$1532,4,FALSE))</f>
        <v/>
      </c>
      <c r="Q614" s="53" t="str">
        <f>IF(ISNA(VLOOKUP(A614,法規化學品資料庫!$A$1533:$D$1908,4,FALSE)),"",VLOOKUP(A614,法規化學品資料庫!$A$1533:$D$1908,4,FALSE))</f>
        <v/>
      </c>
      <c r="R614" s="70" t="str">
        <f>IF(ISNA(VLOOKUP(A614,法規化學品資料庫!$A$1909:$D$1984,4,FALSE)),"",VLOOKUP(A614,法規化學品資料庫!$A$1909:$D$1984,4,FALSE))</f>
        <v/>
      </c>
    </row>
    <row r="615" spans="1:18" ht="49.5" x14ac:dyDescent="0.25">
      <c r="A615" s="61"/>
      <c r="B615" s="49"/>
      <c r="C615" s="49"/>
      <c r="D615" s="61"/>
      <c r="E615" s="61"/>
      <c r="F615" s="61"/>
      <c r="G615" s="61"/>
      <c r="H615" s="61"/>
      <c r="I615" s="61"/>
      <c r="J615" s="52" t="s">
        <v>1933</v>
      </c>
      <c r="K615" s="53" t="str">
        <f>IF(ISNA(VLOOKUP(A615,法規化學品資料庫!$A$1:$D$1173,4,FALSE)),"",VLOOKUP(A615,法規化學品資料庫!$A$1:$D$1173,4,FALSE))</f>
        <v/>
      </c>
      <c r="L615" s="53" t="str">
        <f>IF(ISNA(VLOOKUP(A615,法規化學品資料庫!$A$1174:$D$1279,4,FALSE)),"",VLOOKUP(A615,法規化學品資料庫!$A$1174:$D$1279,4,FALSE))</f>
        <v/>
      </c>
      <c r="M615" s="53" t="str">
        <f>IF(ISNA(VLOOKUP(A615,法規化學品資料庫!$A$1280:$D$1302,4,FALSE)),"",VLOOKUP(A615,法規化學品資料庫!$A$1280:$D$1302,4,FALSE))</f>
        <v/>
      </c>
      <c r="N615" s="53" t="str">
        <f>IF(ISNA(VLOOKUP(A615,法規化學品資料庫!$A$1303:$D$1327,4,FALSE)),"",VLOOKUP(A615,法規化學品資料庫!$A$1303:$D$1327,4,FALSE))</f>
        <v/>
      </c>
      <c r="O615" s="54" t="str">
        <f>IF(ISNA(VLOOKUP(A615,法規化學品資料庫!$A$1328:$D$1385,4,FALSE)),"",VLOOKUP(A615,法規化學品資料庫!$A$1328:$D$1385,4,FALSE))</f>
        <v/>
      </c>
      <c r="P615" s="54" t="str">
        <f>IF(ISNA(VLOOKUP(A615,法規化學品資料庫!$A$1386:$D$1532,4,FALSE)),"",VLOOKUP(A615,法規化學品資料庫!$A$1386:$D$1532,4,FALSE))</f>
        <v/>
      </c>
      <c r="Q615" s="53" t="str">
        <f>IF(ISNA(VLOOKUP(A615,法規化學品資料庫!$A$1533:$D$1908,4,FALSE)),"",VLOOKUP(A615,法規化學品資料庫!$A$1533:$D$1908,4,FALSE))</f>
        <v/>
      </c>
      <c r="R615" s="70" t="str">
        <f>IF(ISNA(VLOOKUP(A615,法規化學品資料庫!$A$1909:$D$1984,4,FALSE)),"",VLOOKUP(A615,法規化學品資料庫!$A$1909:$D$1984,4,FALSE))</f>
        <v/>
      </c>
    </row>
    <row r="616" spans="1:18" ht="49.5" x14ac:dyDescent="0.25">
      <c r="A616" s="61"/>
      <c r="B616" s="49"/>
      <c r="C616" s="49"/>
      <c r="D616" s="61"/>
      <c r="E616" s="61"/>
      <c r="F616" s="61"/>
      <c r="G616" s="61"/>
      <c r="H616" s="61"/>
      <c r="I616" s="61"/>
      <c r="J616" s="52" t="s">
        <v>1933</v>
      </c>
      <c r="K616" s="53" t="str">
        <f>IF(ISNA(VLOOKUP(A616,法規化學品資料庫!$A$1:$D$1173,4,FALSE)),"",VLOOKUP(A616,法規化學品資料庫!$A$1:$D$1173,4,FALSE))</f>
        <v/>
      </c>
      <c r="L616" s="53" t="str">
        <f>IF(ISNA(VLOOKUP(A616,法規化學品資料庫!$A$1174:$D$1279,4,FALSE)),"",VLOOKUP(A616,法規化學品資料庫!$A$1174:$D$1279,4,FALSE))</f>
        <v/>
      </c>
      <c r="M616" s="53" t="str">
        <f>IF(ISNA(VLOOKUP(A616,法規化學品資料庫!$A$1280:$D$1302,4,FALSE)),"",VLOOKUP(A616,法規化學品資料庫!$A$1280:$D$1302,4,FALSE))</f>
        <v/>
      </c>
      <c r="N616" s="53" t="str">
        <f>IF(ISNA(VLOOKUP(A616,法規化學品資料庫!$A$1303:$D$1327,4,FALSE)),"",VLOOKUP(A616,法規化學品資料庫!$A$1303:$D$1327,4,FALSE))</f>
        <v/>
      </c>
      <c r="O616" s="54" t="str">
        <f>IF(ISNA(VLOOKUP(A616,法規化學品資料庫!$A$1328:$D$1385,4,FALSE)),"",VLOOKUP(A616,法規化學品資料庫!$A$1328:$D$1385,4,FALSE))</f>
        <v/>
      </c>
      <c r="P616" s="54" t="str">
        <f>IF(ISNA(VLOOKUP(A616,法規化學品資料庫!$A$1386:$D$1532,4,FALSE)),"",VLOOKUP(A616,法規化學品資料庫!$A$1386:$D$1532,4,FALSE))</f>
        <v/>
      </c>
      <c r="Q616" s="53" t="str">
        <f>IF(ISNA(VLOOKUP(A616,法規化學品資料庫!$A$1533:$D$1908,4,FALSE)),"",VLOOKUP(A616,法規化學品資料庫!$A$1533:$D$1908,4,FALSE))</f>
        <v/>
      </c>
      <c r="R616" s="70" t="str">
        <f>IF(ISNA(VLOOKUP(A616,法規化學品資料庫!$A$1909:$D$1984,4,FALSE)),"",VLOOKUP(A616,法規化學品資料庫!$A$1909:$D$1984,4,FALSE))</f>
        <v/>
      </c>
    </row>
    <row r="617" spans="1:18" ht="49.5" x14ac:dyDescent="0.25">
      <c r="A617" s="61"/>
      <c r="B617" s="49"/>
      <c r="C617" s="49"/>
      <c r="D617" s="61"/>
      <c r="E617" s="61"/>
      <c r="F617" s="61"/>
      <c r="G617" s="61"/>
      <c r="H617" s="61"/>
      <c r="I617" s="61"/>
      <c r="J617" s="52" t="s">
        <v>1933</v>
      </c>
      <c r="K617" s="53" t="str">
        <f>IF(ISNA(VLOOKUP(A617,法規化學品資料庫!$A$1:$D$1173,4,FALSE)),"",VLOOKUP(A617,法規化學品資料庫!$A$1:$D$1173,4,FALSE))</f>
        <v/>
      </c>
      <c r="L617" s="53" t="str">
        <f>IF(ISNA(VLOOKUP(A617,法規化學品資料庫!$A$1174:$D$1279,4,FALSE)),"",VLOOKUP(A617,法規化學品資料庫!$A$1174:$D$1279,4,FALSE))</f>
        <v/>
      </c>
      <c r="M617" s="53" t="str">
        <f>IF(ISNA(VLOOKUP(A617,法規化學品資料庫!$A$1280:$D$1302,4,FALSE)),"",VLOOKUP(A617,法規化學品資料庫!$A$1280:$D$1302,4,FALSE))</f>
        <v/>
      </c>
      <c r="N617" s="53" t="str">
        <f>IF(ISNA(VLOOKUP(A617,法規化學品資料庫!$A$1303:$D$1327,4,FALSE)),"",VLOOKUP(A617,法規化學品資料庫!$A$1303:$D$1327,4,FALSE))</f>
        <v/>
      </c>
      <c r="O617" s="54" t="str">
        <f>IF(ISNA(VLOOKUP(A617,法規化學品資料庫!$A$1328:$D$1385,4,FALSE)),"",VLOOKUP(A617,法規化學品資料庫!$A$1328:$D$1385,4,FALSE))</f>
        <v/>
      </c>
      <c r="P617" s="54" t="str">
        <f>IF(ISNA(VLOOKUP(A617,法規化學品資料庫!$A$1386:$D$1532,4,FALSE)),"",VLOOKUP(A617,法規化學品資料庫!$A$1386:$D$1532,4,FALSE))</f>
        <v/>
      </c>
      <c r="Q617" s="53" t="str">
        <f>IF(ISNA(VLOOKUP(A617,法規化學品資料庫!$A$1533:$D$1908,4,FALSE)),"",VLOOKUP(A617,法規化學品資料庫!$A$1533:$D$1908,4,FALSE))</f>
        <v/>
      </c>
      <c r="R617" s="70" t="str">
        <f>IF(ISNA(VLOOKUP(A617,法規化學品資料庫!$A$1909:$D$1984,4,FALSE)),"",VLOOKUP(A617,法規化學品資料庫!$A$1909:$D$1984,4,FALSE))</f>
        <v/>
      </c>
    </row>
    <row r="618" spans="1:18" ht="49.5" x14ac:dyDescent="0.25">
      <c r="A618" s="61"/>
      <c r="B618" s="49"/>
      <c r="C618" s="49"/>
      <c r="D618" s="61"/>
      <c r="E618" s="61"/>
      <c r="F618" s="61"/>
      <c r="G618" s="61"/>
      <c r="H618" s="61"/>
      <c r="I618" s="61"/>
      <c r="J618" s="52" t="s">
        <v>1933</v>
      </c>
      <c r="K618" s="53" t="str">
        <f>IF(ISNA(VLOOKUP(A618,法規化學品資料庫!$A$1:$D$1173,4,FALSE)),"",VLOOKUP(A618,法規化學品資料庫!$A$1:$D$1173,4,FALSE))</f>
        <v/>
      </c>
      <c r="L618" s="53" t="str">
        <f>IF(ISNA(VLOOKUP(A618,法規化學品資料庫!$A$1174:$D$1279,4,FALSE)),"",VLOOKUP(A618,法規化學品資料庫!$A$1174:$D$1279,4,FALSE))</f>
        <v/>
      </c>
      <c r="M618" s="53" t="str">
        <f>IF(ISNA(VLOOKUP(A618,法規化學品資料庫!$A$1280:$D$1302,4,FALSE)),"",VLOOKUP(A618,法規化學品資料庫!$A$1280:$D$1302,4,FALSE))</f>
        <v/>
      </c>
      <c r="N618" s="53" t="str">
        <f>IF(ISNA(VLOOKUP(A618,法規化學品資料庫!$A$1303:$D$1327,4,FALSE)),"",VLOOKUP(A618,法規化學品資料庫!$A$1303:$D$1327,4,FALSE))</f>
        <v/>
      </c>
      <c r="O618" s="54" t="str">
        <f>IF(ISNA(VLOOKUP(A618,法規化學品資料庫!$A$1328:$D$1385,4,FALSE)),"",VLOOKUP(A618,法規化學品資料庫!$A$1328:$D$1385,4,FALSE))</f>
        <v/>
      </c>
      <c r="P618" s="54" t="str">
        <f>IF(ISNA(VLOOKUP(A618,法規化學品資料庫!$A$1386:$D$1532,4,FALSE)),"",VLOOKUP(A618,法規化學品資料庫!$A$1386:$D$1532,4,FALSE))</f>
        <v/>
      </c>
      <c r="Q618" s="53" t="str">
        <f>IF(ISNA(VLOOKUP(A618,法規化學品資料庫!$A$1533:$D$1908,4,FALSE)),"",VLOOKUP(A618,法規化學品資料庫!$A$1533:$D$1908,4,FALSE))</f>
        <v/>
      </c>
      <c r="R618" s="70" t="str">
        <f>IF(ISNA(VLOOKUP(A618,法規化學品資料庫!$A$1909:$D$1984,4,FALSE)),"",VLOOKUP(A618,法規化學品資料庫!$A$1909:$D$1984,4,FALSE))</f>
        <v/>
      </c>
    </row>
    <row r="619" spans="1:18" ht="49.5" x14ac:dyDescent="0.25">
      <c r="A619" s="61"/>
      <c r="B619" s="49"/>
      <c r="C619" s="49"/>
      <c r="D619" s="61"/>
      <c r="E619" s="61"/>
      <c r="F619" s="61"/>
      <c r="G619" s="61"/>
      <c r="H619" s="61"/>
      <c r="I619" s="61"/>
      <c r="J619" s="52" t="s">
        <v>1933</v>
      </c>
      <c r="K619" s="53" t="str">
        <f>IF(ISNA(VLOOKUP(A619,法規化學品資料庫!$A$1:$D$1173,4,FALSE)),"",VLOOKUP(A619,法規化學品資料庫!$A$1:$D$1173,4,FALSE))</f>
        <v/>
      </c>
      <c r="L619" s="53" t="str">
        <f>IF(ISNA(VLOOKUP(A619,法規化學品資料庫!$A$1174:$D$1279,4,FALSE)),"",VLOOKUP(A619,法規化學品資料庫!$A$1174:$D$1279,4,FALSE))</f>
        <v/>
      </c>
      <c r="M619" s="53" t="str">
        <f>IF(ISNA(VLOOKUP(A619,法規化學品資料庫!$A$1280:$D$1302,4,FALSE)),"",VLOOKUP(A619,法規化學品資料庫!$A$1280:$D$1302,4,FALSE))</f>
        <v/>
      </c>
      <c r="N619" s="53" t="str">
        <f>IF(ISNA(VLOOKUP(A619,法規化學品資料庫!$A$1303:$D$1327,4,FALSE)),"",VLOOKUP(A619,法規化學品資料庫!$A$1303:$D$1327,4,FALSE))</f>
        <v/>
      </c>
      <c r="O619" s="54" t="str">
        <f>IF(ISNA(VLOOKUP(A619,法規化學品資料庫!$A$1328:$D$1385,4,FALSE)),"",VLOOKUP(A619,法規化學品資料庫!$A$1328:$D$1385,4,FALSE))</f>
        <v/>
      </c>
      <c r="P619" s="54" t="str">
        <f>IF(ISNA(VLOOKUP(A619,法規化學品資料庫!$A$1386:$D$1532,4,FALSE)),"",VLOOKUP(A619,法規化學品資料庫!$A$1386:$D$1532,4,FALSE))</f>
        <v/>
      </c>
      <c r="Q619" s="53" t="str">
        <f>IF(ISNA(VLOOKUP(A619,法規化學品資料庫!$A$1533:$D$1908,4,FALSE)),"",VLOOKUP(A619,法規化學品資料庫!$A$1533:$D$1908,4,FALSE))</f>
        <v/>
      </c>
      <c r="R619" s="70" t="str">
        <f>IF(ISNA(VLOOKUP(A619,法規化學品資料庫!$A$1909:$D$1984,4,FALSE)),"",VLOOKUP(A619,法規化學品資料庫!$A$1909:$D$1984,4,FALSE))</f>
        <v/>
      </c>
    </row>
    <row r="620" spans="1:18" ht="49.5" x14ac:dyDescent="0.25">
      <c r="A620" s="61"/>
      <c r="B620" s="49"/>
      <c r="C620" s="49"/>
      <c r="D620" s="61"/>
      <c r="E620" s="61"/>
      <c r="F620" s="61"/>
      <c r="G620" s="61"/>
      <c r="H620" s="61"/>
      <c r="I620" s="61"/>
      <c r="J620" s="52" t="s">
        <v>1933</v>
      </c>
      <c r="K620" s="53" t="str">
        <f>IF(ISNA(VLOOKUP(A620,法規化學品資料庫!$A$1:$D$1173,4,FALSE)),"",VLOOKUP(A620,法規化學品資料庫!$A$1:$D$1173,4,FALSE))</f>
        <v/>
      </c>
      <c r="L620" s="53" t="str">
        <f>IF(ISNA(VLOOKUP(A620,法規化學品資料庫!$A$1174:$D$1279,4,FALSE)),"",VLOOKUP(A620,法規化學品資料庫!$A$1174:$D$1279,4,FALSE))</f>
        <v/>
      </c>
      <c r="M620" s="53" t="str">
        <f>IF(ISNA(VLOOKUP(A620,法規化學品資料庫!$A$1280:$D$1302,4,FALSE)),"",VLOOKUP(A620,法規化學品資料庫!$A$1280:$D$1302,4,FALSE))</f>
        <v/>
      </c>
      <c r="N620" s="53" t="str">
        <f>IF(ISNA(VLOOKUP(A620,法規化學品資料庫!$A$1303:$D$1327,4,FALSE)),"",VLOOKUP(A620,法規化學品資料庫!$A$1303:$D$1327,4,FALSE))</f>
        <v/>
      </c>
      <c r="O620" s="54" t="str">
        <f>IF(ISNA(VLOOKUP(A620,法規化學品資料庫!$A$1328:$D$1385,4,FALSE)),"",VLOOKUP(A620,法規化學品資料庫!$A$1328:$D$1385,4,FALSE))</f>
        <v/>
      </c>
      <c r="P620" s="54" t="str">
        <f>IF(ISNA(VLOOKUP(A620,法規化學品資料庫!$A$1386:$D$1532,4,FALSE)),"",VLOOKUP(A620,法規化學品資料庫!$A$1386:$D$1532,4,FALSE))</f>
        <v/>
      </c>
      <c r="Q620" s="53" t="str">
        <f>IF(ISNA(VLOOKUP(A620,法規化學品資料庫!$A$1533:$D$1908,4,FALSE)),"",VLOOKUP(A620,法規化學品資料庫!$A$1533:$D$1908,4,FALSE))</f>
        <v/>
      </c>
      <c r="R620" s="70" t="str">
        <f>IF(ISNA(VLOOKUP(A620,法規化學品資料庫!$A$1909:$D$1984,4,FALSE)),"",VLOOKUP(A620,法規化學品資料庫!$A$1909:$D$1984,4,FALSE))</f>
        <v/>
      </c>
    </row>
    <row r="621" spans="1:18" ht="49.5" x14ac:dyDescent="0.25">
      <c r="A621" s="61"/>
      <c r="B621" s="49"/>
      <c r="C621" s="49"/>
      <c r="D621" s="61"/>
      <c r="E621" s="61"/>
      <c r="F621" s="61"/>
      <c r="G621" s="61"/>
      <c r="H621" s="61"/>
      <c r="I621" s="61"/>
      <c r="J621" s="52" t="s">
        <v>1933</v>
      </c>
      <c r="K621" s="53" t="str">
        <f>IF(ISNA(VLOOKUP(A621,法規化學品資料庫!$A$1:$D$1173,4,FALSE)),"",VLOOKUP(A621,法規化學品資料庫!$A$1:$D$1173,4,FALSE))</f>
        <v/>
      </c>
      <c r="L621" s="53" t="str">
        <f>IF(ISNA(VLOOKUP(A621,法規化學品資料庫!$A$1174:$D$1279,4,FALSE)),"",VLOOKUP(A621,法規化學品資料庫!$A$1174:$D$1279,4,FALSE))</f>
        <v/>
      </c>
      <c r="M621" s="53" t="str">
        <f>IF(ISNA(VLOOKUP(A621,法規化學品資料庫!$A$1280:$D$1302,4,FALSE)),"",VLOOKUP(A621,法規化學品資料庫!$A$1280:$D$1302,4,FALSE))</f>
        <v/>
      </c>
      <c r="N621" s="53" t="str">
        <f>IF(ISNA(VLOOKUP(A621,法規化學品資料庫!$A$1303:$D$1327,4,FALSE)),"",VLOOKUP(A621,法規化學品資料庫!$A$1303:$D$1327,4,FALSE))</f>
        <v/>
      </c>
      <c r="O621" s="54" t="str">
        <f>IF(ISNA(VLOOKUP(A621,法規化學品資料庫!$A$1328:$D$1385,4,FALSE)),"",VLOOKUP(A621,法規化學品資料庫!$A$1328:$D$1385,4,FALSE))</f>
        <v/>
      </c>
      <c r="P621" s="54" t="str">
        <f>IF(ISNA(VLOOKUP(A621,法規化學品資料庫!$A$1386:$D$1532,4,FALSE)),"",VLOOKUP(A621,法規化學品資料庫!$A$1386:$D$1532,4,FALSE))</f>
        <v/>
      </c>
      <c r="Q621" s="53" t="str">
        <f>IF(ISNA(VLOOKUP(A621,法規化學品資料庫!$A$1533:$D$1908,4,FALSE)),"",VLOOKUP(A621,法規化學品資料庫!$A$1533:$D$1908,4,FALSE))</f>
        <v/>
      </c>
      <c r="R621" s="70" t="str">
        <f>IF(ISNA(VLOOKUP(A621,法規化學品資料庫!$A$1909:$D$1984,4,FALSE)),"",VLOOKUP(A621,法規化學品資料庫!$A$1909:$D$1984,4,FALSE))</f>
        <v/>
      </c>
    </row>
    <row r="622" spans="1:18" ht="49.5" x14ac:dyDescent="0.25">
      <c r="A622" s="61"/>
      <c r="B622" s="49"/>
      <c r="C622" s="49"/>
      <c r="D622" s="61"/>
      <c r="E622" s="61"/>
      <c r="F622" s="61"/>
      <c r="G622" s="61"/>
      <c r="H622" s="61"/>
      <c r="I622" s="61"/>
      <c r="J622" s="52" t="s">
        <v>1933</v>
      </c>
      <c r="K622" s="53" t="str">
        <f>IF(ISNA(VLOOKUP(A622,法規化學品資料庫!$A$1:$D$1173,4,FALSE)),"",VLOOKUP(A622,法規化學品資料庫!$A$1:$D$1173,4,FALSE))</f>
        <v/>
      </c>
      <c r="L622" s="53" t="str">
        <f>IF(ISNA(VLOOKUP(A622,法規化學品資料庫!$A$1174:$D$1279,4,FALSE)),"",VLOOKUP(A622,法規化學品資料庫!$A$1174:$D$1279,4,FALSE))</f>
        <v/>
      </c>
      <c r="M622" s="53" t="str">
        <f>IF(ISNA(VLOOKUP(A622,法規化學品資料庫!$A$1280:$D$1302,4,FALSE)),"",VLOOKUP(A622,法規化學品資料庫!$A$1280:$D$1302,4,FALSE))</f>
        <v/>
      </c>
      <c r="N622" s="53" t="str">
        <f>IF(ISNA(VLOOKUP(A622,法規化學品資料庫!$A$1303:$D$1327,4,FALSE)),"",VLOOKUP(A622,法規化學品資料庫!$A$1303:$D$1327,4,FALSE))</f>
        <v/>
      </c>
      <c r="O622" s="54" t="str">
        <f>IF(ISNA(VLOOKUP(A622,法規化學品資料庫!$A$1328:$D$1385,4,FALSE)),"",VLOOKUP(A622,法規化學品資料庫!$A$1328:$D$1385,4,FALSE))</f>
        <v/>
      </c>
      <c r="P622" s="54" t="str">
        <f>IF(ISNA(VLOOKUP(A622,法規化學品資料庫!$A$1386:$D$1532,4,FALSE)),"",VLOOKUP(A622,法規化學品資料庫!$A$1386:$D$1532,4,FALSE))</f>
        <v/>
      </c>
      <c r="Q622" s="53" t="str">
        <f>IF(ISNA(VLOOKUP(A622,法規化學品資料庫!$A$1533:$D$1908,4,FALSE)),"",VLOOKUP(A622,法規化學品資料庫!$A$1533:$D$1908,4,FALSE))</f>
        <v/>
      </c>
      <c r="R622" s="70" t="str">
        <f>IF(ISNA(VLOOKUP(A622,法規化學品資料庫!$A$1909:$D$1984,4,FALSE)),"",VLOOKUP(A622,法規化學品資料庫!$A$1909:$D$1984,4,FALSE))</f>
        <v/>
      </c>
    </row>
    <row r="623" spans="1:18" ht="49.5" x14ac:dyDescent="0.25">
      <c r="A623" s="61"/>
      <c r="B623" s="49"/>
      <c r="C623" s="49"/>
      <c r="D623" s="61"/>
      <c r="E623" s="61"/>
      <c r="F623" s="61"/>
      <c r="G623" s="61"/>
      <c r="H623" s="61"/>
      <c r="I623" s="61"/>
      <c r="J623" s="52" t="s">
        <v>1933</v>
      </c>
      <c r="K623" s="53" t="str">
        <f>IF(ISNA(VLOOKUP(A623,法規化學品資料庫!$A$1:$D$1173,4,FALSE)),"",VLOOKUP(A623,法規化學品資料庫!$A$1:$D$1173,4,FALSE))</f>
        <v/>
      </c>
      <c r="L623" s="53" t="str">
        <f>IF(ISNA(VLOOKUP(A623,法規化學品資料庫!$A$1174:$D$1279,4,FALSE)),"",VLOOKUP(A623,法規化學品資料庫!$A$1174:$D$1279,4,FALSE))</f>
        <v/>
      </c>
      <c r="M623" s="53" t="str">
        <f>IF(ISNA(VLOOKUP(A623,法規化學品資料庫!$A$1280:$D$1302,4,FALSE)),"",VLOOKUP(A623,法規化學品資料庫!$A$1280:$D$1302,4,FALSE))</f>
        <v/>
      </c>
      <c r="N623" s="53" t="str">
        <f>IF(ISNA(VLOOKUP(A623,法規化學品資料庫!$A$1303:$D$1327,4,FALSE)),"",VLOOKUP(A623,法規化學品資料庫!$A$1303:$D$1327,4,FALSE))</f>
        <v/>
      </c>
      <c r="O623" s="54" t="str">
        <f>IF(ISNA(VLOOKUP(A623,法規化學品資料庫!$A$1328:$D$1385,4,FALSE)),"",VLOOKUP(A623,法規化學品資料庫!$A$1328:$D$1385,4,FALSE))</f>
        <v/>
      </c>
      <c r="P623" s="54" t="str">
        <f>IF(ISNA(VLOOKUP(A623,法規化學品資料庫!$A$1386:$D$1532,4,FALSE)),"",VLOOKUP(A623,法規化學品資料庫!$A$1386:$D$1532,4,FALSE))</f>
        <v/>
      </c>
      <c r="Q623" s="53" t="str">
        <f>IF(ISNA(VLOOKUP(A623,法規化學品資料庫!$A$1533:$D$1908,4,FALSE)),"",VLOOKUP(A623,法規化學品資料庫!$A$1533:$D$1908,4,FALSE))</f>
        <v/>
      </c>
      <c r="R623" s="70" t="str">
        <f>IF(ISNA(VLOOKUP(A623,法規化學品資料庫!$A$1909:$D$1984,4,FALSE)),"",VLOOKUP(A623,法規化學品資料庫!$A$1909:$D$1984,4,FALSE))</f>
        <v/>
      </c>
    </row>
    <row r="624" spans="1:18" ht="49.5" x14ac:dyDescent="0.25">
      <c r="A624" s="61"/>
      <c r="B624" s="49"/>
      <c r="C624" s="49"/>
      <c r="D624" s="61"/>
      <c r="E624" s="61"/>
      <c r="F624" s="61"/>
      <c r="G624" s="61"/>
      <c r="H624" s="61"/>
      <c r="I624" s="61"/>
      <c r="J624" s="52" t="s">
        <v>1933</v>
      </c>
      <c r="K624" s="53" t="str">
        <f>IF(ISNA(VLOOKUP(A624,法規化學品資料庫!$A$1:$D$1173,4,FALSE)),"",VLOOKUP(A624,法規化學品資料庫!$A$1:$D$1173,4,FALSE))</f>
        <v/>
      </c>
      <c r="L624" s="53" t="str">
        <f>IF(ISNA(VLOOKUP(A624,法規化學品資料庫!$A$1174:$D$1279,4,FALSE)),"",VLOOKUP(A624,法規化學品資料庫!$A$1174:$D$1279,4,FALSE))</f>
        <v/>
      </c>
      <c r="M624" s="53" t="str">
        <f>IF(ISNA(VLOOKUP(A624,法規化學品資料庫!$A$1280:$D$1302,4,FALSE)),"",VLOOKUP(A624,法規化學品資料庫!$A$1280:$D$1302,4,FALSE))</f>
        <v/>
      </c>
      <c r="N624" s="53" t="str">
        <f>IF(ISNA(VLOOKUP(A624,法規化學品資料庫!$A$1303:$D$1327,4,FALSE)),"",VLOOKUP(A624,法規化學品資料庫!$A$1303:$D$1327,4,FALSE))</f>
        <v/>
      </c>
      <c r="O624" s="54" t="str">
        <f>IF(ISNA(VLOOKUP(A624,法規化學品資料庫!$A$1328:$D$1385,4,FALSE)),"",VLOOKUP(A624,法規化學品資料庫!$A$1328:$D$1385,4,FALSE))</f>
        <v/>
      </c>
      <c r="P624" s="54" t="str">
        <f>IF(ISNA(VLOOKUP(A624,法規化學品資料庫!$A$1386:$D$1532,4,FALSE)),"",VLOOKUP(A624,法規化學品資料庫!$A$1386:$D$1532,4,FALSE))</f>
        <v/>
      </c>
      <c r="Q624" s="53" t="str">
        <f>IF(ISNA(VLOOKUP(A624,法規化學品資料庫!$A$1533:$D$1908,4,FALSE)),"",VLOOKUP(A624,法規化學品資料庫!$A$1533:$D$1908,4,FALSE))</f>
        <v/>
      </c>
      <c r="R624" s="70" t="str">
        <f>IF(ISNA(VLOOKUP(A624,法規化學品資料庫!$A$1909:$D$1984,4,FALSE)),"",VLOOKUP(A624,法規化學品資料庫!$A$1909:$D$1984,4,FALSE))</f>
        <v/>
      </c>
    </row>
    <row r="625" spans="1:18" ht="49.5" x14ac:dyDescent="0.25">
      <c r="A625" s="61"/>
      <c r="B625" s="49"/>
      <c r="C625" s="49"/>
      <c r="D625" s="61"/>
      <c r="E625" s="61"/>
      <c r="F625" s="61"/>
      <c r="G625" s="61"/>
      <c r="H625" s="61"/>
      <c r="I625" s="61"/>
      <c r="J625" s="52" t="s">
        <v>1933</v>
      </c>
      <c r="K625" s="53" t="str">
        <f>IF(ISNA(VLOOKUP(A625,法規化學品資料庫!$A$1:$D$1173,4,FALSE)),"",VLOOKUP(A625,法規化學品資料庫!$A$1:$D$1173,4,FALSE))</f>
        <v/>
      </c>
      <c r="L625" s="53" t="str">
        <f>IF(ISNA(VLOOKUP(A625,法規化學品資料庫!$A$1174:$D$1279,4,FALSE)),"",VLOOKUP(A625,法規化學品資料庫!$A$1174:$D$1279,4,FALSE))</f>
        <v/>
      </c>
      <c r="M625" s="53" t="str">
        <f>IF(ISNA(VLOOKUP(A625,法規化學品資料庫!$A$1280:$D$1302,4,FALSE)),"",VLOOKUP(A625,法規化學品資料庫!$A$1280:$D$1302,4,FALSE))</f>
        <v/>
      </c>
      <c r="N625" s="53" t="str">
        <f>IF(ISNA(VLOOKUP(A625,法規化學品資料庫!$A$1303:$D$1327,4,FALSE)),"",VLOOKUP(A625,法規化學品資料庫!$A$1303:$D$1327,4,FALSE))</f>
        <v/>
      </c>
      <c r="O625" s="54" t="str">
        <f>IF(ISNA(VLOOKUP(A625,法規化學品資料庫!$A$1328:$D$1385,4,FALSE)),"",VLOOKUP(A625,法規化學品資料庫!$A$1328:$D$1385,4,FALSE))</f>
        <v/>
      </c>
      <c r="P625" s="54" t="str">
        <f>IF(ISNA(VLOOKUP(A625,法規化學品資料庫!$A$1386:$D$1532,4,FALSE)),"",VLOOKUP(A625,法規化學品資料庫!$A$1386:$D$1532,4,FALSE))</f>
        <v/>
      </c>
      <c r="Q625" s="53" t="str">
        <f>IF(ISNA(VLOOKUP(A625,法規化學品資料庫!$A$1533:$D$1908,4,FALSE)),"",VLOOKUP(A625,法規化學品資料庫!$A$1533:$D$1908,4,FALSE))</f>
        <v/>
      </c>
      <c r="R625" s="70" t="str">
        <f>IF(ISNA(VLOOKUP(A625,法規化學品資料庫!$A$1909:$D$1984,4,FALSE)),"",VLOOKUP(A625,法規化學品資料庫!$A$1909:$D$1984,4,FALSE))</f>
        <v/>
      </c>
    </row>
    <row r="626" spans="1:18" ht="49.5" x14ac:dyDescent="0.25">
      <c r="A626" s="61"/>
      <c r="B626" s="49"/>
      <c r="C626" s="49"/>
      <c r="D626" s="61"/>
      <c r="E626" s="61"/>
      <c r="F626" s="61"/>
      <c r="G626" s="61"/>
      <c r="H626" s="61"/>
      <c r="I626" s="61"/>
      <c r="J626" s="52" t="s">
        <v>1933</v>
      </c>
      <c r="K626" s="53" t="str">
        <f>IF(ISNA(VLOOKUP(A626,法規化學品資料庫!$A$1:$D$1173,4,FALSE)),"",VLOOKUP(A626,法規化學品資料庫!$A$1:$D$1173,4,FALSE))</f>
        <v/>
      </c>
      <c r="L626" s="53" t="str">
        <f>IF(ISNA(VLOOKUP(A626,法規化學品資料庫!$A$1174:$D$1279,4,FALSE)),"",VLOOKUP(A626,法規化學品資料庫!$A$1174:$D$1279,4,FALSE))</f>
        <v/>
      </c>
      <c r="M626" s="53" t="str">
        <f>IF(ISNA(VLOOKUP(A626,法規化學品資料庫!$A$1280:$D$1302,4,FALSE)),"",VLOOKUP(A626,法規化學品資料庫!$A$1280:$D$1302,4,FALSE))</f>
        <v/>
      </c>
      <c r="N626" s="53" t="str">
        <f>IF(ISNA(VLOOKUP(A626,法規化學品資料庫!$A$1303:$D$1327,4,FALSE)),"",VLOOKUP(A626,法規化學品資料庫!$A$1303:$D$1327,4,FALSE))</f>
        <v/>
      </c>
      <c r="O626" s="54" t="str">
        <f>IF(ISNA(VLOOKUP(A626,法規化學品資料庫!$A$1328:$D$1385,4,FALSE)),"",VLOOKUP(A626,法規化學品資料庫!$A$1328:$D$1385,4,FALSE))</f>
        <v/>
      </c>
      <c r="P626" s="54" t="str">
        <f>IF(ISNA(VLOOKUP(A626,法規化學品資料庫!$A$1386:$D$1532,4,FALSE)),"",VLOOKUP(A626,法規化學品資料庫!$A$1386:$D$1532,4,FALSE))</f>
        <v/>
      </c>
      <c r="Q626" s="53" t="str">
        <f>IF(ISNA(VLOOKUP(A626,法規化學品資料庫!$A$1533:$D$1908,4,FALSE)),"",VLOOKUP(A626,法規化學品資料庫!$A$1533:$D$1908,4,FALSE))</f>
        <v/>
      </c>
      <c r="R626" s="70" t="str">
        <f>IF(ISNA(VLOOKUP(A626,法規化學品資料庫!$A$1909:$D$1984,4,FALSE)),"",VLOOKUP(A626,法規化學品資料庫!$A$1909:$D$1984,4,FALSE))</f>
        <v/>
      </c>
    </row>
    <row r="627" spans="1:18" ht="49.5" x14ac:dyDescent="0.25">
      <c r="A627" s="61"/>
      <c r="B627" s="49"/>
      <c r="C627" s="49"/>
      <c r="D627" s="61"/>
      <c r="E627" s="61"/>
      <c r="F627" s="61"/>
      <c r="G627" s="61"/>
      <c r="H627" s="61"/>
      <c r="I627" s="61"/>
      <c r="J627" s="52" t="s">
        <v>1933</v>
      </c>
      <c r="K627" s="53" t="str">
        <f>IF(ISNA(VLOOKUP(A627,法規化學品資料庫!$A$1:$D$1173,4,FALSE)),"",VLOOKUP(A627,法規化學品資料庫!$A$1:$D$1173,4,FALSE))</f>
        <v/>
      </c>
      <c r="L627" s="53" t="str">
        <f>IF(ISNA(VLOOKUP(A627,法規化學品資料庫!$A$1174:$D$1279,4,FALSE)),"",VLOOKUP(A627,法規化學品資料庫!$A$1174:$D$1279,4,FALSE))</f>
        <v/>
      </c>
      <c r="M627" s="53" t="str">
        <f>IF(ISNA(VLOOKUP(A627,法規化學品資料庫!$A$1280:$D$1302,4,FALSE)),"",VLOOKUP(A627,法規化學品資料庫!$A$1280:$D$1302,4,FALSE))</f>
        <v/>
      </c>
      <c r="N627" s="53" t="str">
        <f>IF(ISNA(VLOOKUP(A627,法規化學品資料庫!$A$1303:$D$1327,4,FALSE)),"",VLOOKUP(A627,法規化學品資料庫!$A$1303:$D$1327,4,FALSE))</f>
        <v/>
      </c>
      <c r="O627" s="54" t="str">
        <f>IF(ISNA(VLOOKUP(A627,法規化學品資料庫!$A$1328:$D$1385,4,FALSE)),"",VLOOKUP(A627,法規化學品資料庫!$A$1328:$D$1385,4,FALSE))</f>
        <v/>
      </c>
      <c r="P627" s="54" t="str">
        <f>IF(ISNA(VLOOKUP(A627,法規化學品資料庫!$A$1386:$D$1532,4,FALSE)),"",VLOOKUP(A627,法規化學品資料庫!$A$1386:$D$1532,4,FALSE))</f>
        <v/>
      </c>
      <c r="Q627" s="53" t="str">
        <f>IF(ISNA(VLOOKUP(A627,法規化學品資料庫!$A$1533:$D$1908,4,FALSE)),"",VLOOKUP(A627,法規化學品資料庫!$A$1533:$D$1908,4,FALSE))</f>
        <v/>
      </c>
      <c r="R627" s="70" t="str">
        <f>IF(ISNA(VLOOKUP(A627,法規化學品資料庫!$A$1909:$D$1984,4,FALSE)),"",VLOOKUP(A627,法規化學品資料庫!$A$1909:$D$1984,4,FALSE))</f>
        <v/>
      </c>
    </row>
    <row r="628" spans="1:18" ht="49.5" x14ac:dyDescent="0.25">
      <c r="A628" s="61"/>
      <c r="B628" s="49"/>
      <c r="C628" s="49"/>
      <c r="D628" s="61"/>
      <c r="E628" s="61"/>
      <c r="F628" s="61"/>
      <c r="G628" s="61"/>
      <c r="H628" s="61"/>
      <c r="I628" s="61"/>
      <c r="J628" s="52" t="s">
        <v>1933</v>
      </c>
      <c r="K628" s="53" t="str">
        <f>IF(ISNA(VLOOKUP(A628,法規化學品資料庫!$A$1:$D$1173,4,FALSE)),"",VLOOKUP(A628,法規化學品資料庫!$A$1:$D$1173,4,FALSE))</f>
        <v/>
      </c>
      <c r="L628" s="53" t="str">
        <f>IF(ISNA(VLOOKUP(A628,法規化學品資料庫!$A$1174:$D$1279,4,FALSE)),"",VLOOKUP(A628,法規化學品資料庫!$A$1174:$D$1279,4,FALSE))</f>
        <v/>
      </c>
      <c r="M628" s="53" t="str">
        <f>IF(ISNA(VLOOKUP(A628,法規化學品資料庫!$A$1280:$D$1302,4,FALSE)),"",VLOOKUP(A628,法規化學品資料庫!$A$1280:$D$1302,4,FALSE))</f>
        <v/>
      </c>
      <c r="N628" s="53" t="str">
        <f>IF(ISNA(VLOOKUP(A628,法規化學品資料庫!$A$1303:$D$1327,4,FALSE)),"",VLOOKUP(A628,法規化學品資料庫!$A$1303:$D$1327,4,FALSE))</f>
        <v/>
      </c>
      <c r="O628" s="54" t="str">
        <f>IF(ISNA(VLOOKUP(A628,法規化學品資料庫!$A$1328:$D$1385,4,FALSE)),"",VLOOKUP(A628,法規化學品資料庫!$A$1328:$D$1385,4,FALSE))</f>
        <v/>
      </c>
      <c r="P628" s="54" t="str">
        <f>IF(ISNA(VLOOKUP(A628,法規化學品資料庫!$A$1386:$D$1532,4,FALSE)),"",VLOOKUP(A628,法規化學品資料庫!$A$1386:$D$1532,4,FALSE))</f>
        <v/>
      </c>
      <c r="Q628" s="53" t="str">
        <f>IF(ISNA(VLOOKUP(A628,法規化學品資料庫!$A$1533:$D$1908,4,FALSE)),"",VLOOKUP(A628,法規化學品資料庫!$A$1533:$D$1908,4,FALSE))</f>
        <v/>
      </c>
      <c r="R628" s="70" t="str">
        <f>IF(ISNA(VLOOKUP(A628,法規化學品資料庫!$A$1909:$D$1984,4,FALSE)),"",VLOOKUP(A628,法規化學品資料庫!$A$1909:$D$1984,4,FALSE))</f>
        <v/>
      </c>
    </row>
    <row r="629" spans="1:18" ht="49.5" x14ac:dyDescent="0.25">
      <c r="A629" s="61"/>
      <c r="B629" s="49"/>
      <c r="C629" s="49"/>
      <c r="D629" s="61"/>
      <c r="E629" s="61"/>
      <c r="F629" s="61"/>
      <c r="G629" s="61"/>
      <c r="H629" s="61"/>
      <c r="I629" s="61"/>
      <c r="J629" s="52" t="s">
        <v>1933</v>
      </c>
      <c r="K629" s="53" t="str">
        <f>IF(ISNA(VLOOKUP(A629,法規化學品資料庫!$A$1:$D$1173,4,FALSE)),"",VLOOKUP(A629,法規化學品資料庫!$A$1:$D$1173,4,FALSE))</f>
        <v/>
      </c>
      <c r="L629" s="53" t="str">
        <f>IF(ISNA(VLOOKUP(A629,法規化學品資料庫!$A$1174:$D$1279,4,FALSE)),"",VLOOKUP(A629,法規化學品資料庫!$A$1174:$D$1279,4,FALSE))</f>
        <v/>
      </c>
      <c r="M629" s="53" t="str">
        <f>IF(ISNA(VLOOKUP(A629,法規化學品資料庫!$A$1280:$D$1302,4,FALSE)),"",VLOOKUP(A629,法規化學品資料庫!$A$1280:$D$1302,4,FALSE))</f>
        <v/>
      </c>
      <c r="N629" s="53" t="str">
        <f>IF(ISNA(VLOOKUP(A629,法規化學品資料庫!$A$1303:$D$1327,4,FALSE)),"",VLOOKUP(A629,法規化學品資料庫!$A$1303:$D$1327,4,FALSE))</f>
        <v/>
      </c>
      <c r="O629" s="54" t="str">
        <f>IF(ISNA(VLOOKUP(A629,法規化學品資料庫!$A$1328:$D$1385,4,FALSE)),"",VLOOKUP(A629,法規化學品資料庫!$A$1328:$D$1385,4,FALSE))</f>
        <v/>
      </c>
      <c r="P629" s="54" t="str">
        <f>IF(ISNA(VLOOKUP(A629,法規化學品資料庫!$A$1386:$D$1532,4,FALSE)),"",VLOOKUP(A629,法規化學品資料庫!$A$1386:$D$1532,4,FALSE))</f>
        <v/>
      </c>
      <c r="Q629" s="53" t="str">
        <f>IF(ISNA(VLOOKUP(A629,法規化學品資料庫!$A$1533:$D$1908,4,FALSE)),"",VLOOKUP(A629,法規化學品資料庫!$A$1533:$D$1908,4,FALSE))</f>
        <v/>
      </c>
      <c r="R629" s="70" t="str">
        <f>IF(ISNA(VLOOKUP(A629,法規化學品資料庫!$A$1909:$D$1984,4,FALSE)),"",VLOOKUP(A629,法規化學品資料庫!$A$1909:$D$1984,4,FALSE))</f>
        <v/>
      </c>
    </row>
    <row r="630" spans="1:18" ht="49.5" x14ac:dyDescent="0.25">
      <c r="A630" s="61"/>
      <c r="B630" s="49"/>
      <c r="C630" s="49"/>
      <c r="D630" s="61"/>
      <c r="E630" s="61"/>
      <c r="F630" s="61"/>
      <c r="G630" s="61"/>
      <c r="H630" s="61"/>
      <c r="I630" s="61"/>
      <c r="J630" s="52" t="s">
        <v>1933</v>
      </c>
      <c r="K630" s="53" t="str">
        <f>IF(ISNA(VLOOKUP(A630,法規化學品資料庫!$A$1:$D$1173,4,FALSE)),"",VLOOKUP(A630,法規化學品資料庫!$A$1:$D$1173,4,FALSE))</f>
        <v/>
      </c>
      <c r="L630" s="53" t="str">
        <f>IF(ISNA(VLOOKUP(A630,法規化學品資料庫!$A$1174:$D$1279,4,FALSE)),"",VLOOKUP(A630,法規化學品資料庫!$A$1174:$D$1279,4,FALSE))</f>
        <v/>
      </c>
      <c r="M630" s="53" t="str">
        <f>IF(ISNA(VLOOKUP(A630,法規化學品資料庫!$A$1280:$D$1302,4,FALSE)),"",VLOOKUP(A630,法規化學品資料庫!$A$1280:$D$1302,4,FALSE))</f>
        <v/>
      </c>
      <c r="N630" s="53" t="str">
        <f>IF(ISNA(VLOOKUP(A630,法規化學品資料庫!$A$1303:$D$1327,4,FALSE)),"",VLOOKUP(A630,法規化學品資料庫!$A$1303:$D$1327,4,FALSE))</f>
        <v/>
      </c>
      <c r="O630" s="54" t="str">
        <f>IF(ISNA(VLOOKUP(A630,法規化學品資料庫!$A$1328:$D$1385,4,FALSE)),"",VLOOKUP(A630,法規化學品資料庫!$A$1328:$D$1385,4,FALSE))</f>
        <v/>
      </c>
      <c r="P630" s="54" t="str">
        <f>IF(ISNA(VLOOKUP(A630,法規化學品資料庫!$A$1386:$D$1532,4,FALSE)),"",VLOOKUP(A630,法規化學品資料庫!$A$1386:$D$1532,4,FALSE))</f>
        <v/>
      </c>
      <c r="Q630" s="53" t="str">
        <f>IF(ISNA(VLOOKUP(A630,法規化學品資料庫!$A$1533:$D$1908,4,FALSE)),"",VLOOKUP(A630,法規化學品資料庫!$A$1533:$D$1908,4,FALSE))</f>
        <v/>
      </c>
      <c r="R630" s="70" t="str">
        <f>IF(ISNA(VLOOKUP(A630,法規化學品資料庫!$A$1909:$D$1984,4,FALSE)),"",VLOOKUP(A630,法規化學品資料庫!$A$1909:$D$1984,4,FALSE))</f>
        <v/>
      </c>
    </row>
    <row r="631" spans="1:18" ht="49.5" x14ac:dyDescent="0.25">
      <c r="A631" s="61"/>
      <c r="B631" s="49"/>
      <c r="C631" s="49"/>
      <c r="D631" s="61"/>
      <c r="E631" s="61"/>
      <c r="F631" s="61"/>
      <c r="G631" s="61"/>
      <c r="H631" s="61"/>
      <c r="I631" s="61"/>
      <c r="J631" s="52" t="s">
        <v>1933</v>
      </c>
      <c r="K631" s="53" t="str">
        <f>IF(ISNA(VLOOKUP(A631,法規化學品資料庫!$A$1:$D$1173,4,FALSE)),"",VLOOKUP(A631,法規化學品資料庫!$A$1:$D$1173,4,FALSE))</f>
        <v/>
      </c>
      <c r="L631" s="53" t="str">
        <f>IF(ISNA(VLOOKUP(A631,法規化學品資料庫!$A$1174:$D$1279,4,FALSE)),"",VLOOKUP(A631,法規化學品資料庫!$A$1174:$D$1279,4,FALSE))</f>
        <v/>
      </c>
      <c r="M631" s="53" t="str">
        <f>IF(ISNA(VLOOKUP(A631,法規化學品資料庫!$A$1280:$D$1302,4,FALSE)),"",VLOOKUP(A631,法規化學品資料庫!$A$1280:$D$1302,4,FALSE))</f>
        <v/>
      </c>
      <c r="N631" s="53" t="str">
        <f>IF(ISNA(VLOOKUP(A631,法規化學品資料庫!$A$1303:$D$1327,4,FALSE)),"",VLOOKUP(A631,法規化學品資料庫!$A$1303:$D$1327,4,FALSE))</f>
        <v/>
      </c>
      <c r="O631" s="54" t="str">
        <f>IF(ISNA(VLOOKUP(A631,法規化學品資料庫!$A$1328:$D$1385,4,FALSE)),"",VLOOKUP(A631,法規化學品資料庫!$A$1328:$D$1385,4,FALSE))</f>
        <v/>
      </c>
      <c r="P631" s="54" t="str">
        <f>IF(ISNA(VLOOKUP(A631,法規化學品資料庫!$A$1386:$D$1532,4,FALSE)),"",VLOOKUP(A631,法規化學品資料庫!$A$1386:$D$1532,4,FALSE))</f>
        <v/>
      </c>
      <c r="Q631" s="53" t="str">
        <f>IF(ISNA(VLOOKUP(A631,法規化學品資料庫!$A$1533:$D$1908,4,FALSE)),"",VLOOKUP(A631,法規化學品資料庫!$A$1533:$D$1908,4,FALSE))</f>
        <v/>
      </c>
      <c r="R631" s="70" t="str">
        <f>IF(ISNA(VLOOKUP(A631,法規化學品資料庫!$A$1909:$D$1984,4,FALSE)),"",VLOOKUP(A631,法規化學品資料庫!$A$1909:$D$1984,4,FALSE))</f>
        <v/>
      </c>
    </row>
    <row r="632" spans="1:18" ht="49.5" x14ac:dyDescent="0.25">
      <c r="A632" s="61"/>
      <c r="B632" s="49"/>
      <c r="C632" s="49"/>
      <c r="D632" s="61"/>
      <c r="E632" s="61"/>
      <c r="F632" s="61"/>
      <c r="G632" s="61"/>
      <c r="H632" s="61"/>
      <c r="I632" s="61"/>
      <c r="J632" s="52" t="s">
        <v>1933</v>
      </c>
      <c r="K632" s="53" t="str">
        <f>IF(ISNA(VLOOKUP(A632,法規化學品資料庫!$A$1:$D$1173,4,FALSE)),"",VLOOKUP(A632,法規化學品資料庫!$A$1:$D$1173,4,FALSE))</f>
        <v/>
      </c>
      <c r="L632" s="53" t="str">
        <f>IF(ISNA(VLOOKUP(A632,法規化學品資料庫!$A$1174:$D$1279,4,FALSE)),"",VLOOKUP(A632,法規化學品資料庫!$A$1174:$D$1279,4,FALSE))</f>
        <v/>
      </c>
      <c r="M632" s="53" t="str">
        <f>IF(ISNA(VLOOKUP(A632,法規化學品資料庫!$A$1280:$D$1302,4,FALSE)),"",VLOOKUP(A632,法規化學品資料庫!$A$1280:$D$1302,4,FALSE))</f>
        <v/>
      </c>
      <c r="N632" s="53" t="str">
        <f>IF(ISNA(VLOOKUP(A632,法規化學品資料庫!$A$1303:$D$1327,4,FALSE)),"",VLOOKUP(A632,法規化學品資料庫!$A$1303:$D$1327,4,FALSE))</f>
        <v/>
      </c>
      <c r="O632" s="54" t="str">
        <f>IF(ISNA(VLOOKUP(A632,法規化學品資料庫!$A$1328:$D$1385,4,FALSE)),"",VLOOKUP(A632,法規化學品資料庫!$A$1328:$D$1385,4,FALSE))</f>
        <v/>
      </c>
      <c r="P632" s="54" t="str">
        <f>IF(ISNA(VLOOKUP(A632,法規化學品資料庫!$A$1386:$D$1532,4,FALSE)),"",VLOOKUP(A632,法規化學品資料庫!$A$1386:$D$1532,4,FALSE))</f>
        <v/>
      </c>
      <c r="Q632" s="53" t="str">
        <f>IF(ISNA(VLOOKUP(A632,法規化學品資料庫!$A$1533:$D$1908,4,FALSE)),"",VLOOKUP(A632,法規化學品資料庫!$A$1533:$D$1908,4,FALSE))</f>
        <v/>
      </c>
      <c r="R632" s="70" t="str">
        <f>IF(ISNA(VLOOKUP(A632,法規化學品資料庫!$A$1909:$D$1984,4,FALSE)),"",VLOOKUP(A632,法規化學品資料庫!$A$1909:$D$1984,4,FALSE))</f>
        <v/>
      </c>
    </row>
    <row r="633" spans="1:18" ht="49.5" x14ac:dyDescent="0.25">
      <c r="A633" s="61"/>
      <c r="B633" s="49"/>
      <c r="C633" s="49"/>
      <c r="D633" s="61"/>
      <c r="E633" s="61"/>
      <c r="F633" s="61"/>
      <c r="G633" s="61"/>
      <c r="H633" s="61"/>
      <c r="I633" s="61"/>
      <c r="J633" s="52" t="s">
        <v>1933</v>
      </c>
      <c r="K633" s="53" t="str">
        <f>IF(ISNA(VLOOKUP(A633,法規化學品資料庫!$A$1:$D$1173,4,FALSE)),"",VLOOKUP(A633,法規化學品資料庫!$A$1:$D$1173,4,FALSE))</f>
        <v/>
      </c>
      <c r="L633" s="53" t="str">
        <f>IF(ISNA(VLOOKUP(A633,法規化學品資料庫!$A$1174:$D$1279,4,FALSE)),"",VLOOKUP(A633,法規化學品資料庫!$A$1174:$D$1279,4,FALSE))</f>
        <v/>
      </c>
      <c r="M633" s="53" t="str">
        <f>IF(ISNA(VLOOKUP(A633,法規化學品資料庫!$A$1280:$D$1302,4,FALSE)),"",VLOOKUP(A633,法規化學品資料庫!$A$1280:$D$1302,4,FALSE))</f>
        <v/>
      </c>
      <c r="N633" s="53" t="str">
        <f>IF(ISNA(VLOOKUP(A633,法規化學品資料庫!$A$1303:$D$1327,4,FALSE)),"",VLOOKUP(A633,法規化學品資料庫!$A$1303:$D$1327,4,FALSE))</f>
        <v/>
      </c>
      <c r="O633" s="54" t="str">
        <f>IF(ISNA(VLOOKUP(A633,法規化學品資料庫!$A$1328:$D$1385,4,FALSE)),"",VLOOKUP(A633,法規化學品資料庫!$A$1328:$D$1385,4,FALSE))</f>
        <v/>
      </c>
      <c r="P633" s="54" t="str">
        <f>IF(ISNA(VLOOKUP(A633,法規化學品資料庫!$A$1386:$D$1532,4,FALSE)),"",VLOOKUP(A633,法規化學品資料庫!$A$1386:$D$1532,4,FALSE))</f>
        <v/>
      </c>
      <c r="Q633" s="53" t="str">
        <f>IF(ISNA(VLOOKUP(A633,法規化學品資料庫!$A$1533:$D$1908,4,FALSE)),"",VLOOKUP(A633,法規化學品資料庫!$A$1533:$D$1908,4,FALSE))</f>
        <v/>
      </c>
      <c r="R633" s="70" t="str">
        <f>IF(ISNA(VLOOKUP(A633,法規化學品資料庫!$A$1909:$D$1984,4,FALSE)),"",VLOOKUP(A633,法規化學品資料庫!$A$1909:$D$1984,4,FALSE))</f>
        <v/>
      </c>
    </row>
    <row r="634" spans="1:18" ht="49.5" x14ac:dyDescent="0.25">
      <c r="A634" s="61"/>
      <c r="B634" s="49"/>
      <c r="C634" s="49"/>
      <c r="D634" s="61"/>
      <c r="E634" s="61"/>
      <c r="F634" s="61"/>
      <c r="G634" s="61"/>
      <c r="H634" s="61"/>
      <c r="I634" s="61"/>
      <c r="J634" s="52" t="s">
        <v>1933</v>
      </c>
      <c r="K634" s="53" t="str">
        <f>IF(ISNA(VLOOKUP(A634,法規化學品資料庫!$A$1:$D$1173,4,FALSE)),"",VLOOKUP(A634,法規化學品資料庫!$A$1:$D$1173,4,FALSE))</f>
        <v/>
      </c>
      <c r="L634" s="53" t="str">
        <f>IF(ISNA(VLOOKUP(A634,法規化學品資料庫!$A$1174:$D$1279,4,FALSE)),"",VLOOKUP(A634,法規化學品資料庫!$A$1174:$D$1279,4,FALSE))</f>
        <v/>
      </c>
      <c r="M634" s="53" t="str">
        <f>IF(ISNA(VLOOKUP(A634,法規化學品資料庫!$A$1280:$D$1302,4,FALSE)),"",VLOOKUP(A634,法規化學品資料庫!$A$1280:$D$1302,4,FALSE))</f>
        <v/>
      </c>
      <c r="N634" s="53" t="str">
        <f>IF(ISNA(VLOOKUP(A634,法規化學品資料庫!$A$1303:$D$1327,4,FALSE)),"",VLOOKUP(A634,法規化學品資料庫!$A$1303:$D$1327,4,FALSE))</f>
        <v/>
      </c>
      <c r="O634" s="54" t="str">
        <f>IF(ISNA(VLOOKUP(A634,法規化學品資料庫!$A$1328:$D$1385,4,FALSE)),"",VLOOKUP(A634,法規化學品資料庫!$A$1328:$D$1385,4,FALSE))</f>
        <v/>
      </c>
      <c r="P634" s="54" t="str">
        <f>IF(ISNA(VLOOKUP(A634,法規化學品資料庫!$A$1386:$D$1532,4,FALSE)),"",VLOOKUP(A634,法規化學品資料庫!$A$1386:$D$1532,4,FALSE))</f>
        <v/>
      </c>
      <c r="Q634" s="53" t="str">
        <f>IF(ISNA(VLOOKUP(A634,法規化學品資料庫!$A$1533:$D$1908,4,FALSE)),"",VLOOKUP(A634,法規化學品資料庫!$A$1533:$D$1908,4,FALSE))</f>
        <v/>
      </c>
      <c r="R634" s="70" t="str">
        <f>IF(ISNA(VLOOKUP(A634,法規化學品資料庫!$A$1909:$D$1984,4,FALSE)),"",VLOOKUP(A634,法規化學品資料庫!$A$1909:$D$1984,4,FALSE))</f>
        <v/>
      </c>
    </row>
    <row r="635" spans="1:18" ht="49.5" x14ac:dyDescent="0.25">
      <c r="A635" s="61"/>
      <c r="B635" s="49"/>
      <c r="C635" s="49"/>
      <c r="D635" s="61"/>
      <c r="E635" s="61"/>
      <c r="F635" s="61"/>
      <c r="G635" s="61"/>
      <c r="H635" s="61"/>
      <c r="I635" s="61"/>
      <c r="J635" s="52" t="s">
        <v>1933</v>
      </c>
      <c r="K635" s="53" t="str">
        <f>IF(ISNA(VLOOKUP(A635,法規化學品資料庫!$A$1:$D$1173,4,FALSE)),"",VLOOKUP(A635,法規化學品資料庫!$A$1:$D$1173,4,FALSE))</f>
        <v/>
      </c>
      <c r="L635" s="53" t="str">
        <f>IF(ISNA(VLOOKUP(A635,法規化學品資料庫!$A$1174:$D$1279,4,FALSE)),"",VLOOKUP(A635,法規化學品資料庫!$A$1174:$D$1279,4,FALSE))</f>
        <v/>
      </c>
      <c r="M635" s="53" t="str">
        <f>IF(ISNA(VLOOKUP(A635,法規化學品資料庫!$A$1280:$D$1302,4,FALSE)),"",VLOOKUP(A635,法規化學品資料庫!$A$1280:$D$1302,4,FALSE))</f>
        <v/>
      </c>
      <c r="N635" s="53" t="str">
        <f>IF(ISNA(VLOOKUP(A635,法規化學品資料庫!$A$1303:$D$1327,4,FALSE)),"",VLOOKUP(A635,法規化學品資料庫!$A$1303:$D$1327,4,FALSE))</f>
        <v/>
      </c>
      <c r="O635" s="54" t="str">
        <f>IF(ISNA(VLOOKUP(A635,法規化學品資料庫!$A$1328:$D$1385,4,FALSE)),"",VLOOKUP(A635,法規化學品資料庫!$A$1328:$D$1385,4,FALSE))</f>
        <v/>
      </c>
      <c r="P635" s="54" t="str">
        <f>IF(ISNA(VLOOKUP(A635,法規化學品資料庫!$A$1386:$D$1532,4,FALSE)),"",VLOOKUP(A635,法規化學品資料庫!$A$1386:$D$1532,4,FALSE))</f>
        <v/>
      </c>
      <c r="Q635" s="53" t="str">
        <f>IF(ISNA(VLOOKUP(A635,法規化學品資料庫!$A$1533:$D$1908,4,FALSE)),"",VLOOKUP(A635,法規化學品資料庫!$A$1533:$D$1908,4,FALSE))</f>
        <v/>
      </c>
      <c r="R635" s="70" t="str">
        <f>IF(ISNA(VLOOKUP(A635,法規化學品資料庫!$A$1909:$D$1984,4,FALSE)),"",VLOOKUP(A635,法規化學品資料庫!$A$1909:$D$1984,4,FALSE))</f>
        <v/>
      </c>
    </row>
    <row r="636" spans="1:18" ht="49.5" x14ac:dyDescent="0.25">
      <c r="A636" s="61"/>
      <c r="B636" s="49"/>
      <c r="C636" s="49"/>
      <c r="D636" s="61"/>
      <c r="E636" s="61"/>
      <c r="F636" s="61"/>
      <c r="G636" s="61"/>
      <c r="H636" s="61"/>
      <c r="I636" s="61"/>
      <c r="J636" s="52" t="s">
        <v>1933</v>
      </c>
      <c r="K636" s="53" t="str">
        <f>IF(ISNA(VLOOKUP(A636,法規化學品資料庫!$A$1:$D$1173,4,FALSE)),"",VLOOKUP(A636,法規化學品資料庫!$A$1:$D$1173,4,FALSE))</f>
        <v/>
      </c>
      <c r="L636" s="53" t="str">
        <f>IF(ISNA(VLOOKUP(A636,法規化學品資料庫!$A$1174:$D$1279,4,FALSE)),"",VLOOKUP(A636,法規化學品資料庫!$A$1174:$D$1279,4,FALSE))</f>
        <v/>
      </c>
      <c r="M636" s="53" t="str">
        <f>IF(ISNA(VLOOKUP(A636,法規化學品資料庫!$A$1280:$D$1302,4,FALSE)),"",VLOOKUP(A636,法規化學品資料庫!$A$1280:$D$1302,4,FALSE))</f>
        <v/>
      </c>
      <c r="N636" s="53" t="str">
        <f>IF(ISNA(VLOOKUP(A636,法規化學品資料庫!$A$1303:$D$1327,4,FALSE)),"",VLOOKUP(A636,法規化學品資料庫!$A$1303:$D$1327,4,FALSE))</f>
        <v/>
      </c>
      <c r="O636" s="54" t="str">
        <f>IF(ISNA(VLOOKUP(A636,法規化學品資料庫!$A$1328:$D$1385,4,FALSE)),"",VLOOKUP(A636,法規化學品資料庫!$A$1328:$D$1385,4,FALSE))</f>
        <v/>
      </c>
      <c r="P636" s="54" t="str">
        <f>IF(ISNA(VLOOKUP(A636,法規化學品資料庫!$A$1386:$D$1532,4,FALSE)),"",VLOOKUP(A636,法規化學品資料庫!$A$1386:$D$1532,4,FALSE))</f>
        <v/>
      </c>
      <c r="Q636" s="53" t="str">
        <f>IF(ISNA(VLOOKUP(A636,法規化學品資料庫!$A$1533:$D$1908,4,FALSE)),"",VLOOKUP(A636,法規化學品資料庫!$A$1533:$D$1908,4,FALSE))</f>
        <v/>
      </c>
      <c r="R636" s="70" t="str">
        <f>IF(ISNA(VLOOKUP(A636,法規化學品資料庫!$A$1909:$D$1984,4,FALSE)),"",VLOOKUP(A636,法規化學品資料庫!$A$1909:$D$1984,4,FALSE))</f>
        <v/>
      </c>
    </row>
    <row r="637" spans="1:18" ht="49.5" x14ac:dyDescent="0.25">
      <c r="A637" s="61"/>
      <c r="B637" s="49"/>
      <c r="C637" s="49"/>
      <c r="D637" s="61"/>
      <c r="E637" s="61"/>
      <c r="F637" s="61"/>
      <c r="G637" s="61"/>
      <c r="H637" s="61"/>
      <c r="I637" s="61"/>
      <c r="J637" s="52" t="s">
        <v>1933</v>
      </c>
      <c r="K637" s="53" t="str">
        <f>IF(ISNA(VLOOKUP(A637,法規化學品資料庫!$A$1:$D$1173,4,FALSE)),"",VLOOKUP(A637,法規化學品資料庫!$A$1:$D$1173,4,FALSE))</f>
        <v/>
      </c>
      <c r="L637" s="53" t="str">
        <f>IF(ISNA(VLOOKUP(A637,法規化學品資料庫!$A$1174:$D$1279,4,FALSE)),"",VLOOKUP(A637,法規化學品資料庫!$A$1174:$D$1279,4,FALSE))</f>
        <v/>
      </c>
      <c r="M637" s="53" t="str">
        <f>IF(ISNA(VLOOKUP(A637,法規化學品資料庫!$A$1280:$D$1302,4,FALSE)),"",VLOOKUP(A637,法規化學品資料庫!$A$1280:$D$1302,4,FALSE))</f>
        <v/>
      </c>
      <c r="N637" s="53" t="str">
        <f>IF(ISNA(VLOOKUP(A637,法規化學品資料庫!$A$1303:$D$1327,4,FALSE)),"",VLOOKUP(A637,法規化學品資料庫!$A$1303:$D$1327,4,FALSE))</f>
        <v/>
      </c>
      <c r="O637" s="54" t="str">
        <f>IF(ISNA(VLOOKUP(A637,法規化學品資料庫!$A$1328:$D$1385,4,FALSE)),"",VLOOKUP(A637,法規化學品資料庫!$A$1328:$D$1385,4,FALSE))</f>
        <v/>
      </c>
      <c r="P637" s="54" t="str">
        <f>IF(ISNA(VLOOKUP(A637,法規化學品資料庫!$A$1386:$D$1532,4,FALSE)),"",VLOOKUP(A637,法規化學品資料庫!$A$1386:$D$1532,4,FALSE))</f>
        <v/>
      </c>
      <c r="Q637" s="53" t="str">
        <f>IF(ISNA(VLOOKUP(A637,法規化學品資料庫!$A$1533:$D$1908,4,FALSE)),"",VLOOKUP(A637,法規化學品資料庫!$A$1533:$D$1908,4,FALSE))</f>
        <v/>
      </c>
      <c r="R637" s="70" t="str">
        <f>IF(ISNA(VLOOKUP(A637,法規化學品資料庫!$A$1909:$D$1984,4,FALSE)),"",VLOOKUP(A637,法規化學品資料庫!$A$1909:$D$1984,4,FALSE))</f>
        <v/>
      </c>
    </row>
    <row r="638" spans="1:18" ht="49.5" x14ac:dyDescent="0.25">
      <c r="A638" s="61"/>
      <c r="B638" s="49"/>
      <c r="C638" s="49"/>
      <c r="D638" s="61"/>
      <c r="E638" s="61"/>
      <c r="F638" s="61"/>
      <c r="G638" s="61"/>
      <c r="H638" s="61"/>
      <c r="I638" s="61"/>
      <c r="J638" s="52" t="s">
        <v>1933</v>
      </c>
      <c r="K638" s="53" t="str">
        <f>IF(ISNA(VLOOKUP(A638,法規化學品資料庫!$A$1:$D$1173,4,FALSE)),"",VLOOKUP(A638,法規化學品資料庫!$A$1:$D$1173,4,FALSE))</f>
        <v/>
      </c>
      <c r="L638" s="53" t="str">
        <f>IF(ISNA(VLOOKUP(A638,法規化學品資料庫!$A$1174:$D$1279,4,FALSE)),"",VLOOKUP(A638,法規化學品資料庫!$A$1174:$D$1279,4,FALSE))</f>
        <v/>
      </c>
      <c r="M638" s="53" t="str">
        <f>IF(ISNA(VLOOKUP(A638,法規化學品資料庫!$A$1280:$D$1302,4,FALSE)),"",VLOOKUP(A638,法規化學品資料庫!$A$1280:$D$1302,4,FALSE))</f>
        <v/>
      </c>
      <c r="N638" s="53" t="str">
        <f>IF(ISNA(VLOOKUP(A638,法規化學品資料庫!$A$1303:$D$1327,4,FALSE)),"",VLOOKUP(A638,法規化學品資料庫!$A$1303:$D$1327,4,FALSE))</f>
        <v/>
      </c>
      <c r="O638" s="54" t="str">
        <f>IF(ISNA(VLOOKUP(A638,法規化學品資料庫!$A$1328:$D$1385,4,FALSE)),"",VLOOKUP(A638,法規化學品資料庫!$A$1328:$D$1385,4,FALSE))</f>
        <v/>
      </c>
      <c r="P638" s="54" t="str">
        <f>IF(ISNA(VLOOKUP(A638,法規化學品資料庫!$A$1386:$D$1532,4,FALSE)),"",VLOOKUP(A638,法規化學品資料庫!$A$1386:$D$1532,4,FALSE))</f>
        <v/>
      </c>
      <c r="Q638" s="53" t="str">
        <f>IF(ISNA(VLOOKUP(A638,法規化學品資料庫!$A$1533:$D$1908,4,FALSE)),"",VLOOKUP(A638,法規化學品資料庫!$A$1533:$D$1908,4,FALSE))</f>
        <v/>
      </c>
      <c r="R638" s="70" t="str">
        <f>IF(ISNA(VLOOKUP(A638,法規化學品資料庫!$A$1909:$D$1984,4,FALSE)),"",VLOOKUP(A638,法規化學品資料庫!$A$1909:$D$1984,4,FALSE))</f>
        <v/>
      </c>
    </row>
    <row r="639" spans="1:18" ht="49.5" x14ac:dyDescent="0.25">
      <c r="A639" s="61"/>
      <c r="B639" s="49"/>
      <c r="C639" s="49"/>
      <c r="D639" s="61"/>
      <c r="E639" s="61"/>
      <c r="F639" s="61"/>
      <c r="G639" s="61"/>
      <c r="H639" s="61"/>
      <c r="I639" s="61"/>
      <c r="J639" s="52" t="s">
        <v>1933</v>
      </c>
      <c r="K639" s="53" t="str">
        <f>IF(ISNA(VLOOKUP(A639,法規化學品資料庫!$A$1:$D$1173,4,FALSE)),"",VLOOKUP(A639,法規化學品資料庫!$A$1:$D$1173,4,FALSE))</f>
        <v/>
      </c>
      <c r="L639" s="53" t="str">
        <f>IF(ISNA(VLOOKUP(A639,法規化學品資料庫!$A$1174:$D$1279,4,FALSE)),"",VLOOKUP(A639,法規化學品資料庫!$A$1174:$D$1279,4,FALSE))</f>
        <v/>
      </c>
      <c r="M639" s="53" t="str">
        <f>IF(ISNA(VLOOKUP(A639,法規化學品資料庫!$A$1280:$D$1302,4,FALSE)),"",VLOOKUP(A639,法規化學品資料庫!$A$1280:$D$1302,4,FALSE))</f>
        <v/>
      </c>
      <c r="N639" s="53" t="str">
        <f>IF(ISNA(VLOOKUP(A639,法規化學品資料庫!$A$1303:$D$1327,4,FALSE)),"",VLOOKUP(A639,法規化學品資料庫!$A$1303:$D$1327,4,FALSE))</f>
        <v/>
      </c>
      <c r="O639" s="54" t="str">
        <f>IF(ISNA(VLOOKUP(A639,法規化學品資料庫!$A$1328:$D$1385,4,FALSE)),"",VLOOKUP(A639,法規化學品資料庫!$A$1328:$D$1385,4,FALSE))</f>
        <v/>
      </c>
      <c r="P639" s="54" t="str">
        <f>IF(ISNA(VLOOKUP(A639,法規化學品資料庫!$A$1386:$D$1532,4,FALSE)),"",VLOOKUP(A639,法規化學品資料庫!$A$1386:$D$1532,4,FALSE))</f>
        <v/>
      </c>
      <c r="Q639" s="53" t="str">
        <f>IF(ISNA(VLOOKUP(A639,法規化學品資料庫!$A$1533:$D$1908,4,FALSE)),"",VLOOKUP(A639,法規化學品資料庫!$A$1533:$D$1908,4,FALSE))</f>
        <v/>
      </c>
      <c r="R639" s="70" t="str">
        <f>IF(ISNA(VLOOKUP(A639,法規化學品資料庫!$A$1909:$D$1984,4,FALSE)),"",VLOOKUP(A639,法規化學品資料庫!$A$1909:$D$1984,4,FALSE))</f>
        <v/>
      </c>
    </row>
    <row r="640" spans="1:18" ht="49.5" x14ac:dyDescent="0.25">
      <c r="A640" s="61"/>
      <c r="B640" s="49"/>
      <c r="C640" s="49"/>
      <c r="D640" s="61"/>
      <c r="E640" s="61"/>
      <c r="F640" s="61"/>
      <c r="G640" s="61"/>
      <c r="H640" s="61"/>
      <c r="I640" s="61"/>
      <c r="J640" s="52" t="s">
        <v>1933</v>
      </c>
      <c r="K640" s="53" t="str">
        <f>IF(ISNA(VLOOKUP(A640,法規化學品資料庫!$A$1:$D$1173,4,FALSE)),"",VLOOKUP(A640,法規化學品資料庫!$A$1:$D$1173,4,FALSE))</f>
        <v/>
      </c>
      <c r="L640" s="53" t="str">
        <f>IF(ISNA(VLOOKUP(A640,法規化學品資料庫!$A$1174:$D$1279,4,FALSE)),"",VLOOKUP(A640,法規化學品資料庫!$A$1174:$D$1279,4,FALSE))</f>
        <v/>
      </c>
      <c r="M640" s="53" t="str">
        <f>IF(ISNA(VLOOKUP(A640,法規化學品資料庫!$A$1280:$D$1302,4,FALSE)),"",VLOOKUP(A640,法規化學品資料庫!$A$1280:$D$1302,4,FALSE))</f>
        <v/>
      </c>
      <c r="N640" s="53" t="str">
        <f>IF(ISNA(VLOOKUP(A640,法規化學品資料庫!$A$1303:$D$1327,4,FALSE)),"",VLOOKUP(A640,法規化學品資料庫!$A$1303:$D$1327,4,FALSE))</f>
        <v/>
      </c>
      <c r="O640" s="54" t="str">
        <f>IF(ISNA(VLOOKUP(A640,法規化學品資料庫!$A$1328:$D$1385,4,FALSE)),"",VLOOKUP(A640,法規化學品資料庫!$A$1328:$D$1385,4,FALSE))</f>
        <v/>
      </c>
      <c r="P640" s="54" t="str">
        <f>IF(ISNA(VLOOKUP(A640,法規化學品資料庫!$A$1386:$D$1532,4,FALSE)),"",VLOOKUP(A640,法規化學品資料庫!$A$1386:$D$1532,4,FALSE))</f>
        <v/>
      </c>
      <c r="Q640" s="53" t="str">
        <f>IF(ISNA(VLOOKUP(A640,法規化學品資料庫!$A$1533:$D$1908,4,FALSE)),"",VLOOKUP(A640,法規化學品資料庫!$A$1533:$D$1908,4,FALSE))</f>
        <v/>
      </c>
      <c r="R640" s="70" t="str">
        <f>IF(ISNA(VLOOKUP(A640,法規化學品資料庫!$A$1909:$D$1984,4,FALSE)),"",VLOOKUP(A640,法規化學品資料庫!$A$1909:$D$1984,4,FALSE))</f>
        <v/>
      </c>
    </row>
    <row r="641" spans="1:18" ht="49.5" x14ac:dyDescent="0.25">
      <c r="A641" s="61"/>
      <c r="B641" s="49"/>
      <c r="C641" s="49"/>
      <c r="D641" s="61"/>
      <c r="E641" s="61"/>
      <c r="F641" s="61"/>
      <c r="G641" s="61"/>
      <c r="H641" s="61"/>
      <c r="I641" s="61"/>
      <c r="J641" s="52" t="s">
        <v>1933</v>
      </c>
      <c r="K641" s="53" t="str">
        <f>IF(ISNA(VLOOKUP(A641,法規化學品資料庫!$A$1:$D$1173,4,FALSE)),"",VLOOKUP(A641,法規化學品資料庫!$A$1:$D$1173,4,FALSE))</f>
        <v/>
      </c>
      <c r="L641" s="53" t="str">
        <f>IF(ISNA(VLOOKUP(A641,法規化學品資料庫!$A$1174:$D$1279,4,FALSE)),"",VLOOKUP(A641,法規化學品資料庫!$A$1174:$D$1279,4,FALSE))</f>
        <v/>
      </c>
      <c r="M641" s="53" t="str">
        <f>IF(ISNA(VLOOKUP(A641,法規化學品資料庫!$A$1280:$D$1302,4,FALSE)),"",VLOOKUP(A641,法規化學品資料庫!$A$1280:$D$1302,4,FALSE))</f>
        <v/>
      </c>
      <c r="N641" s="53" t="str">
        <f>IF(ISNA(VLOOKUP(A641,法規化學品資料庫!$A$1303:$D$1327,4,FALSE)),"",VLOOKUP(A641,法規化學品資料庫!$A$1303:$D$1327,4,FALSE))</f>
        <v/>
      </c>
      <c r="O641" s="54" t="str">
        <f>IF(ISNA(VLOOKUP(A641,法規化學品資料庫!$A$1328:$D$1385,4,FALSE)),"",VLOOKUP(A641,法規化學品資料庫!$A$1328:$D$1385,4,FALSE))</f>
        <v/>
      </c>
      <c r="P641" s="54" t="str">
        <f>IF(ISNA(VLOOKUP(A641,法規化學品資料庫!$A$1386:$D$1532,4,FALSE)),"",VLOOKUP(A641,法規化學品資料庫!$A$1386:$D$1532,4,FALSE))</f>
        <v/>
      </c>
      <c r="Q641" s="53" t="str">
        <f>IF(ISNA(VLOOKUP(A641,法規化學品資料庫!$A$1533:$D$1908,4,FALSE)),"",VLOOKUP(A641,法規化學品資料庫!$A$1533:$D$1908,4,FALSE))</f>
        <v/>
      </c>
      <c r="R641" s="70" t="str">
        <f>IF(ISNA(VLOOKUP(A641,法規化學品資料庫!$A$1909:$D$1984,4,FALSE)),"",VLOOKUP(A641,法規化學品資料庫!$A$1909:$D$1984,4,FALSE))</f>
        <v/>
      </c>
    </row>
    <row r="642" spans="1:18" ht="49.5" x14ac:dyDescent="0.25">
      <c r="A642" s="61"/>
      <c r="B642" s="49"/>
      <c r="C642" s="49"/>
      <c r="D642" s="61"/>
      <c r="E642" s="61"/>
      <c r="F642" s="61"/>
      <c r="G642" s="61"/>
      <c r="H642" s="61"/>
      <c r="I642" s="61"/>
      <c r="J642" s="52" t="s">
        <v>1933</v>
      </c>
      <c r="K642" s="53" t="str">
        <f>IF(ISNA(VLOOKUP(A642,法規化學品資料庫!$A$1:$D$1173,4,FALSE)),"",VLOOKUP(A642,法規化學品資料庫!$A$1:$D$1173,4,FALSE))</f>
        <v/>
      </c>
      <c r="L642" s="53" t="str">
        <f>IF(ISNA(VLOOKUP(A642,法規化學品資料庫!$A$1174:$D$1279,4,FALSE)),"",VLOOKUP(A642,法規化學品資料庫!$A$1174:$D$1279,4,FALSE))</f>
        <v/>
      </c>
      <c r="M642" s="53" t="str">
        <f>IF(ISNA(VLOOKUP(A642,法規化學品資料庫!$A$1280:$D$1302,4,FALSE)),"",VLOOKUP(A642,法規化學品資料庫!$A$1280:$D$1302,4,FALSE))</f>
        <v/>
      </c>
      <c r="N642" s="53" t="str">
        <f>IF(ISNA(VLOOKUP(A642,法規化學品資料庫!$A$1303:$D$1327,4,FALSE)),"",VLOOKUP(A642,法規化學品資料庫!$A$1303:$D$1327,4,FALSE))</f>
        <v/>
      </c>
      <c r="O642" s="54" t="str">
        <f>IF(ISNA(VLOOKUP(A642,法規化學品資料庫!$A$1328:$D$1385,4,FALSE)),"",VLOOKUP(A642,法規化學品資料庫!$A$1328:$D$1385,4,FALSE))</f>
        <v/>
      </c>
      <c r="P642" s="54" t="str">
        <f>IF(ISNA(VLOOKUP(A642,法規化學品資料庫!$A$1386:$D$1532,4,FALSE)),"",VLOOKUP(A642,法規化學品資料庫!$A$1386:$D$1532,4,FALSE))</f>
        <v/>
      </c>
      <c r="Q642" s="53" t="str">
        <f>IF(ISNA(VLOOKUP(A642,法規化學品資料庫!$A$1533:$D$1908,4,FALSE)),"",VLOOKUP(A642,法規化學品資料庫!$A$1533:$D$1908,4,FALSE))</f>
        <v/>
      </c>
      <c r="R642" s="70" t="str">
        <f>IF(ISNA(VLOOKUP(A642,法規化學品資料庫!$A$1909:$D$1984,4,FALSE)),"",VLOOKUP(A642,法規化學品資料庫!$A$1909:$D$1984,4,FALSE))</f>
        <v/>
      </c>
    </row>
    <row r="643" spans="1:18" ht="49.5" x14ac:dyDescent="0.25">
      <c r="A643" s="61"/>
      <c r="B643" s="49"/>
      <c r="C643" s="49"/>
      <c r="D643" s="61"/>
      <c r="E643" s="61"/>
      <c r="F643" s="61"/>
      <c r="G643" s="61"/>
      <c r="H643" s="61"/>
      <c r="I643" s="61"/>
      <c r="J643" s="52" t="s">
        <v>1933</v>
      </c>
      <c r="K643" s="53" t="str">
        <f>IF(ISNA(VLOOKUP(A643,法規化學品資料庫!$A$1:$D$1173,4,FALSE)),"",VLOOKUP(A643,法規化學品資料庫!$A$1:$D$1173,4,FALSE))</f>
        <v/>
      </c>
      <c r="L643" s="53" t="str">
        <f>IF(ISNA(VLOOKUP(A643,法規化學品資料庫!$A$1174:$D$1279,4,FALSE)),"",VLOOKUP(A643,法規化學品資料庫!$A$1174:$D$1279,4,FALSE))</f>
        <v/>
      </c>
      <c r="M643" s="53" t="str">
        <f>IF(ISNA(VLOOKUP(A643,法規化學品資料庫!$A$1280:$D$1302,4,FALSE)),"",VLOOKUP(A643,法規化學品資料庫!$A$1280:$D$1302,4,FALSE))</f>
        <v/>
      </c>
      <c r="N643" s="53" t="str">
        <f>IF(ISNA(VLOOKUP(A643,法規化學品資料庫!$A$1303:$D$1327,4,FALSE)),"",VLOOKUP(A643,法規化學品資料庫!$A$1303:$D$1327,4,FALSE))</f>
        <v/>
      </c>
      <c r="O643" s="54" t="str">
        <f>IF(ISNA(VLOOKUP(A643,法規化學品資料庫!$A$1328:$D$1385,4,FALSE)),"",VLOOKUP(A643,法規化學品資料庫!$A$1328:$D$1385,4,FALSE))</f>
        <v/>
      </c>
      <c r="P643" s="54" t="str">
        <f>IF(ISNA(VLOOKUP(A643,法規化學品資料庫!$A$1386:$D$1532,4,FALSE)),"",VLOOKUP(A643,法規化學品資料庫!$A$1386:$D$1532,4,FALSE))</f>
        <v/>
      </c>
      <c r="Q643" s="53" t="str">
        <f>IF(ISNA(VLOOKUP(A643,法規化學品資料庫!$A$1533:$D$1908,4,FALSE)),"",VLOOKUP(A643,法規化學品資料庫!$A$1533:$D$1908,4,FALSE))</f>
        <v/>
      </c>
      <c r="R643" s="70" t="str">
        <f>IF(ISNA(VLOOKUP(A643,法規化學品資料庫!$A$1909:$D$1984,4,FALSE)),"",VLOOKUP(A643,法規化學品資料庫!$A$1909:$D$1984,4,FALSE))</f>
        <v/>
      </c>
    </row>
    <row r="644" spans="1:18" ht="49.5" x14ac:dyDescent="0.25">
      <c r="A644" s="61"/>
      <c r="B644" s="49"/>
      <c r="C644" s="49"/>
      <c r="D644" s="61"/>
      <c r="E644" s="61"/>
      <c r="F644" s="61"/>
      <c r="G644" s="61"/>
      <c r="H644" s="61"/>
      <c r="I644" s="61"/>
      <c r="J644" s="52" t="s">
        <v>1933</v>
      </c>
      <c r="K644" s="53" t="str">
        <f>IF(ISNA(VLOOKUP(A644,法規化學品資料庫!$A$1:$D$1173,4,FALSE)),"",VLOOKUP(A644,法規化學品資料庫!$A$1:$D$1173,4,FALSE))</f>
        <v/>
      </c>
      <c r="L644" s="53" t="str">
        <f>IF(ISNA(VLOOKUP(A644,法規化學品資料庫!$A$1174:$D$1279,4,FALSE)),"",VLOOKUP(A644,法規化學品資料庫!$A$1174:$D$1279,4,FALSE))</f>
        <v/>
      </c>
      <c r="M644" s="53" t="str">
        <f>IF(ISNA(VLOOKUP(A644,法規化學品資料庫!$A$1280:$D$1302,4,FALSE)),"",VLOOKUP(A644,法規化學品資料庫!$A$1280:$D$1302,4,FALSE))</f>
        <v/>
      </c>
      <c r="N644" s="53" t="str">
        <f>IF(ISNA(VLOOKUP(A644,法規化學品資料庫!$A$1303:$D$1327,4,FALSE)),"",VLOOKUP(A644,法規化學品資料庫!$A$1303:$D$1327,4,FALSE))</f>
        <v/>
      </c>
      <c r="O644" s="54" t="str">
        <f>IF(ISNA(VLOOKUP(A644,法規化學品資料庫!$A$1328:$D$1385,4,FALSE)),"",VLOOKUP(A644,法規化學品資料庫!$A$1328:$D$1385,4,FALSE))</f>
        <v/>
      </c>
      <c r="P644" s="54" t="str">
        <f>IF(ISNA(VLOOKUP(A644,法規化學品資料庫!$A$1386:$D$1532,4,FALSE)),"",VLOOKUP(A644,法規化學品資料庫!$A$1386:$D$1532,4,FALSE))</f>
        <v/>
      </c>
      <c r="Q644" s="53" t="str">
        <f>IF(ISNA(VLOOKUP(A644,法規化學品資料庫!$A$1533:$D$1908,4,FALSE)),"",VLOOKUP(A644,法規化學品資料庫!$A$1533:$D$1908,4,FALSE))</f>
        <v/>
      </c>
      <c r="R644" s="70" t="str">
        <f>IF(ISNA(VLOOKUP(A644,法規化學品資料庫!$A$1909:$D$1984,4,FALSE)),"",VLOOKUP(A644,法規化學品資料庫!$A$1909:$D$1984,4,FALSE))</f>
        <v/>
      </c>
    </row>
    <row r="645" spans="1:18" ht="49.5" x14ac:dyDescent="0.25">
      <c r="A645" s="61"/>
      <c r="B645" s="49"/>
      <c r="C645" s="49"/>
      <c r="D645" s="61"/>
      <c r="E645" s="61"/>
      <c r="F645" s="61"/>
      <c r="G645" s="61"/>
      <c r="H645" s="61"/>
      <c r="I645" s="61"/>
      <c r="J645" s="52" t="s">
        <v>1933</v>
      </c>
      <c r="K645" s="53" t="str">
        <f>IF(ISNA(VLOOKUP(A645,法規化學品資料庫!$A$1:$D$1173,4,FALSE)),"",VLOOKUP(A645,法規化學品資料庫!$A$1:$D$1173,4,FALSE))</f>
        <v/>
      </c>
      <c r="L645" s="53" t="str">
        <f>IF(ISNA(VLOOKUP(A645,法規化學品資料庫!$A$1174:$D$1279,4,FALSE)),"",VLOOKUP(A645,法規化學品資料庫!$A$1174:$D$1279,4,FALSE))</f>
        <v/>
      </c>
      <c r="M645" s="53" t="str">
        <f>IF(ISNA(VLOOKUP(A645,法規化學品資料庫!$A$1280:$D$1302,4,FALSE)),"",VLOOKUP(A645,法規化學品資料庫!$A$1280:$D$1302,4,FALSE))</f>
        <v/>
      </c>
      <c r="N645" s="53" t="str">
        <f>IF(ISNA(VLOOKUP(A645,法規化學品資料庫!$A$1303:$D$1327,4,FALSE)),"",VLOOKUP(A645,法規化學品資料庫!$A$1303:$D$1327,4,FALSE))</f>
        <v/>
      </c>
      <c r="O645" s="54" t="str">
        <f>IF(ISNA(VLOOKUP(A645,法規化學品資料庫!$A$1328:$D$1385,4,FALSE)),"",VLOOKUP(A645,法規化學品資料庫!$A$1328:$D$1385,4,FALSE))</f>
        <v/>
      </c>
      <c r="P645" s="54" t="str">
        <f>IF(ISNA(VLOOKUP(A645,法規化學品資料庫!$A$1386:$D$1532,4,FALSE)),"",VLOOKUP(A645,法規化學品資料庫!$A$1386:$D$1532,4,FALSE))</f>
        <v/>
      </c>
      <c r="Q645" s="53" t="str">
        <f>IF(ISNA(VLOOKUP(A645,法規化學品資料庫!$A$1533:$D$1908,4,FALSE)),"",VLOOKUP(A645,法規化學品資料庫!$A$1533:$D$1908,4,FALSE))</f>
        <v/>
      </c>
      <c r="R645" s="70" t="str">
        <f>IF(ISNA(VLOOKUP(A645,法規化學品資料庫!$A$1909:$D$1984,4,FALSE)),"",VLOOKUP(A645,法規化學品資料庫!$A$1909:$D$1984,4,FALSE))</f>
        <v/>
      </c>
    </row>
    <row r="646" spans="1:18" ht="49.5" x14ac:dyDescent="0.25">
      <c r="A646" s="61"/>
      <c r="B646" s="49"/>
      <c r="C646" s="49"/>
      <c r="D646" s="61"/>
      <c r="E646" s="61"/>
      <c r="F646" s="61"/>
      <c r="G646" s="61"/>
      <c r="H646" s="61"/>
      <c r="I646" s="61"/>
      <c r="J646" s="52" t="s">
        <v>1933</v>
      </c>
      <c r="K646" s="53" t="str">
        <f>IF(ISNA(VLOOKUP(A646,法規化學品資料庫!$A$1:$D$1173,4,FALSE)),"",VLOOKUP(A646,法規化學品資料庫!$A$1:$D$1173,4,FALSE))</f>
        <v/>
      </c>
      <c r="L646" s="53" t="str">
        <f>IF(ISNA(VLOOKUP(A646,法規化學品資料庫!$A$1174:$D$1279,4,FALSE)),"",VLOOKUP(A646,法規化學品資料庫!$A$1174:$D$1279,4,FALSE))</f>
        <v/>
      </c>
      <c r="M646" s="53" t="str">
        <f>IF(ISNA(VLOOKUP(A646,法規化學品資料庫!$A$1280:$D$1302,4,FALSE)),"",VLOOKUP(A646,法規化學品資料庫!$A$1280:$D$1302,4,FALSE))</f>
        <v/>
      </c>
      <c r="N646" s="53" t="str">
        <f>IF(ISNA(VLOOKUP(A646,法規化學品資料庫!$A$1303:$D$1327,4,FALSE)),"",VLOOKUP(A646,法規化學品資料庫!$A$1303:$D$1327,4,FALSE))</f>
        <v/>
      </c>
      <c r="O646" s="54" t="str">
        <f>IF(ISNA(VLOOKUP(A646,法規化學品資料庫!$A$1328:$D$1385,4,FALSE)),"",VLOOKUP(A646,法規化學品資料庫!$A$1328:$D$1385,4,FALSE))</f>
        <v/>
      </c>
      <c r="P646" s="54" t="str">
        <f>IF(ISNA(VLOOKUP(A646,法規化學品資料庫!$A$1386:$D$1532,4,FALSE)),"",VLOOKUP(A646,法規化學品資料庫!$A$1386:$D$1532,4,FALSE))</f>
        <v/>
      </c>
      <c r="Q646" s="53" t="str">
        <f>IF(ISNA(VLOOKUP(A646,法規化學品資料庫!$A$1533:$D$1908,4,FALSE)),"",VLOOKUP(A646,法規化學品資料庫!$A$1533:$D$1908,4,FALSE))</f>
        <v/>
      </c>
      <c r="R646" s="70" t="str">
        <f>IF(ISNA(VLOOKUP(A646,法規化學品資料庫!$A$1909:$D$1984,4,FALSE)),"",VLOOKUP(A646,法規化學品資料庫!$A$1909:$D$1984,4,FALSE))</f>
        <v/>
      </c>
    </row>
    <row r="647" spans="1:18" ht="49.5" x14ac:dyDescent="0.25">
      <c r="A647" s="61"/>
      <c r="B647" s="49"/>
      <c r="C647" s="49"/>
      <c r="D647" s="61"/>
      <c r="E647" s="61"/>
      <c r="F647" s="61"/>
      <c r="G647" s="61"/>
      <c r="H647" s="61"/>
      <c r="I647" s="61"/>
      <c r="J647" s="52" t="s">
        <v>1933</v>
      </c>
      <c r="K647" s="53" t="str">
        <f>IF(ISNA(VLOOKUP(A647,法規化學品資料庫!$A$1:$D$1173,4,FALSE)),"",VLOOKUP(A647,法規化學品資料庫!$A$1:$D$1173,4,FALSE))</f>
        <v/>
      </c>
      <c r="L647" s="53" t="str">
        <f>IF(ISNA(VLOOKUP(A647,法規化學品資料庫!$A$1174:$D$1279,4,FALSE)),"",VLOOKUP(A647,法規化學品資料庫!$A$1174:$D$1279,4,FALSE))</f>
        <v/>
      </c>
      <c r="M647" s="53" t="str">
        <f>IF(ISNA(VLOOKUP(A647,法規化學品資料庫!$A$1280:$D$1302,4,FALSE)),"",VLOOKUP(A647,法規化學品資料庫!$A$1280:$D$1302,4,FALSE))</f>
        <v/>
      </c>
      <c r="N647" s="53" t="str">
        <f>IF(ISNA(VLOOKUP(A647,法規化學品資料庫!$A$1303:$D$1327,4,FALSE)),"",VLOOKUP(A647,法規化學品資料庫!$A$1303:$D$1327,4,FALSE))</f>
        <v/>
      </c>
      <c r="O647" s="54" t="str">
        <f>IF(ISNA(VLOOKUP(A647,法規化學品資料庫!$A$1328:$D$1385,4,FALSE)),"",VLOOKUP(A647,法規化學品資料庫!$A$1328:$D$1385,4,FALSE))</f>
        <v/>
      </c>
      <c r="P647" s="54" t="str">
        <f>IF(ISNA(VLOOKUP(A647,法規化學品資料庫!$A$1386:$D$1532,4,FALSE)),"",VLOOKUP(A647,法規化學品資料庫!$A$1386:$D$1532,4,FALSE))</f>
        <v/>
      </c>
      <c r="Q647" s="53" t="str">
        <f>IF(ISNA(VLOOKUP(A647,法規化學品資料庫!$A$1533:$D$1908,4,FALSE)),"",VLOOKUP(A647,法規化學品資料庫!$A$1533:$D$1908,4,FALSE))</f>
        <v/>
      </c>
      <c r="R647" s="70" t="str">
        <f>IF(ISNA(VLOOKUP(A647,法規化學品資料庫!$A$1909:$D$1984,4,FALSE)),"",VLOOKUP(A647,法規化學品資料庫!$A$1909:$D$1984,4,FALSE))</f>
        <v/>
      </c>
    </row>
    <row r="648" spans="1:18" ht="49.5" x14ac:dyDescent="0.25">
      <c r="A648" s="61"/>
      <c r="B648" s="49"/>
      <c r="C648" s="49"/>
      <c r="D648" s="61"/>
      <c r="E648" s="61"/>
      <c r="F648" s="61"/>
      <c r="G648" s="61"/>
      <c r="H648" s="61"/>
      <c r="I648" s="61"/>
      <c r="J648" s="52" t="s">
        <v>1933</v>
      </c>
      <c r="K648" s="53" t="str">
        <f>IF(ISNA(VLOOKUP(A648,法規化學品資料庫!$A$1:$D$1173,4,FALSE)),"",VLOOKUP(A648,法規化學品資料庫!$A$1:$D$1173,4,FALSE))</f>
        <v/>
      </c>
      <c r="L648" s="53" t="str">
        <f>IF(ISNA(VLOOKUP(A648,法規化學品資料庫!$A$1174:$D$1279,4,FALSE)),"",VLOOKUP(A648,法規化學品資料庫!$A$1174:$D$1279,4,FALSE))</f>
        <v/>
      </c>
      <c r="M648" s="53" t="str">
        <f>IF(ISNA(VLOOKUP(A648,法規化學品資料庫!$A$1280:$D$1302,4,FALSE)),"",VLOOKUP(A648,法規化學品資料庫!$A$1280:$D$1302,4,FALSE))</f>
        <v/>
      </c>
      <c r="N648" s="53" t="str">
        <f>IF(ISNA(VLOOKUP(A648,法規化學品資料庫!$A$1303:$D$1327,4,FALSE)),"",VLOOKUP(A648,法規化學品資料庫!$A$1303:$D$1327,4,FALSE))</f>
        <v/>
      </c>
      <c r="O648" s="54" t="str">
        <f>IF(ISNA(VLOOKUP(A648,法規化學品資料庫!$A$1328:$D$1385,4,FALSE)),"",VLOOKUP(A648,法規化學品資料庫!$A$1328:$D$1385,4,FALSE))</f>
        <v/>
      </c>
      <c r="P648" s="54" t="str">
        <f>IF(ISNA(VLOOKUP(A648,法規化學品資料庫!$A$1386:$D$1532,4,FALSE)),"",VLOOKUP(A648,法規化學品資料庫!$A$1386:$D$1532,4,FALSE))</f>
        <v/>
      </c>
      <c r="Q648" s="53" t="str">
        <f>IF(ISNA(VLOOKUP(A648,法規化學品資料庫!$A$1533:$D$1908,4,FALSE)),"",VLOOKUP(A648,法規化學品資料庫!$A$1533:$D$1908,4,FALSE))</f>
        <v/>
      </c>
      <c r="R648" s="70" t="str">
        <f>IF(ISNA(VLOOKUP(A648,法規化學品資料庫!$A$1909:$D$1984,4,FALSE)),"",VLOOKUP(A648,法規化學品資料庫!$A$1909:$D$1984,4,FALSE))</f>
        <v/>
      </c>
    </row>
    <row r="649" spans="1:18" ht="49.5" x14ac:dyDescent="0.25">
      <c r="A649" s="61"/>
      <c r="B649" s="49"/>
      <c r="C649" s="49"/>
      <c r="D649" s="61"/>
      <c r="E649" s="61"/>
      <c r="F649" s="61"/>
      <c r="G649" s="61"/>
      <c r="H649" s="61"/>
      <c r="I649" s="61"/>
      <c r="J649" s="52" t="s">
        <v>1933</v>
      </c>
      <c r="K649" s="53" t="str">
        <f>IF(ISNA(VLOOKUP(A649,法規化學品資料庫!$A$1:$D$1173,4,FALSE)),"",VLOOKUP(A649,法規化學品資料庫!$A$1:$D$1173,4,FALSE))</f>
        <v/>
      </c>
      <c r="L649" s="53" t="str">
        <f>IF(ISNA(VLOOKUP(A649,法規化學品資料庫!$A$1174:$D$1279,4,FALSE)),"",VLOOKUP(A649,法規化學品資料庫!$A$1174:$D$1279,4,FALSE))</f>
        <v/>
      </c>
      <c r="M649" s="53" t="str">
        <f>IF(ISNA(VLOOKUP(A649,法規化學品資料庫!$A$1280:$D$1302,4,FALSE)),"",VLOOKUP(A649,法規化學品資料庫!$A$1280:$D$1302,4,FALSE))</f>
        <v/>
      </c>
      <c r="N649" s="53" t="str">
        <f>IF(ISNA(VLOOKUP(A649,法規化學品資料庫!$A$1303:$D$1327,4,FALSE)),"",VLOOKUP(A649,法規化學品資料庫!$A$1303:$D$1327,4,FALSE))</f>
        <v/>
      </c>
      <c r="O649" s="54" t="str">
        <f>IF(ISNA(VLOOKUP(A649,法規化學品資料庫!$A$1328:$D$1385,4,FALSE)),"",VLOOKUP(A649,法規化學品資料庫!$A$1328:$D$1385,4,FALSE))</f>
        <v/>
      </c>
      <c r="P649" s="54" t="str">
        <f>IF(ISNA(VLOOKUP(A649,法規化學品資料庫!$A$1386:$D$1532,4,FALSE)),"",VLOOKUP(A649,法規化學品資料庫!$A$1386:$D$1532,4,FALSE))</f>
        <v/>
      </c>
      <c r="Q649" s="53" t="str">
        <f>IF(ISNA(VLOOKUP(A649,法規化學品資料庫!$A$1533:$D$1908,4,FALSE)),"",VLOOKUP(A649,法規化學品資料庫!$A$1533:$D$1908,4,FALSE))</f>
        <v/>
      </c>
      <c r="R649" s="70" t="str">
        <f>IF(ISNA(VLOOKUP(A649,法規化學品資料庫!$A$1909:$D$1984,4,FALSE)),"",VLOOKUP(A649,法規化學品資料庫!$A$1909:$D$1984,4,FALSE))</f>
        <v/>
      </c>
    </row>
    <row r="650" spans="1:18" ht="49.5" x14ac:dyDescent="0.25">
      <c r="A650" s="61"/>
      <c r="B650" s="49"/>
      <c r="C650" s="49"/>
      <c r="D650" s="61"/>
      <c r="E650" s="61"/>
      <c r="F650" s="61"/>
      <c r="G650" s="61"/>
      <c r="H650" s="61"/>
      <c r="I650" s="61"/>
      <c r="J650" s="52" t="s">
        <v>1933</v>
      </c>
      <c r="K650" s="53" t="str">
        <f>IF(ISNA(VLOOKUP(A650,法規化學品資料庫!$A$1:$D$1173,4,FALSE)),"",VLOOKUP(A650,法規化學品資料庫!$A$1:$D$1173,4,FALSE))</f>
        <v/>
      </c>
      <c r="L650" s="53" t="str">
        <f>IF(ISNA(VLOOKUP(A650,法規化學品資料庫!$A$1174:$D$1279,4,FALSE)),"",VLOOKUP(A650,法規化學品資料庫!$A$1174:$D$1279,4,FALSE))</f>
        <v/>
      </c>
      <c r="M650" s="53" t="str">
        <f>IF(ISNA(VLOOKUP(A650,法規化學品資料庫!$A$1280:$D$1302,4,FALSE)),"",VLOOKUP(A650,法規化學品資料庫!$A$1280:$D$1302,4,FALSE))</f>
        <v/>
      </c>
      <c r="N650" s="53" t="str">
        <f>IF(ISNA(VLOOKUP(A650,法規化學品資料庫!$A$1303:$D$1327,4,FALSE)),"",VLOOKUP(A650,法規化學品資料庫!$A$1303:$D$1327,4,FALSE))</f>
        <v/>
      </c>
      <c r="O650" s="54" t="str">
        <f>IF(ISNA(VLOOKUP(A650,法規化學品資料庫!$A$1328:$D$1385,4,FALSE)),"",VLOOKUP(A650,法規化學品資料庫!$A$1328:$D$1385,4,FALSE))</f>
        <v/>
      </c>
      <c r="P650" s="54" t="str">
        <f>IF(ISNA(VLOOKUP(A650,法規化學品資料庫!$A$1386:$D$1532,4,FALSE)),"",VLOOKUP(A650,法規化學品資料庫!$A$1386:$D$1532,4,FALSE))</f>
        <v/>
      </c>
      <c r="Q650" s="53" t="str">
        <f>IF(ISNA(VLOOKUP(A650,法規化學品資料庫!$A$1533:$D$1908,4,FALSE)),"",VLOOKUP(A650,法規化學品資料庫!$A$1533:$D$1908,4,FALSE))</f>
        <v/>
      </c>
      <c r="R650" s="70" t="str">
        <f>IF(ISNA(VLOOKUP(A650,法規化學品資料庫!$A$1909:$D$1984,4,FALSE)),"",VLOOKUP(A650,法規化學品資料庫!$A$1909:$D$1984,4,FALSE))</f>
        <v/>
      </c>
    </row>
    <row r="651" spans="1:18" ht="49.5" x14ac:dyDescent="0.25">
      <c r="A651" s="61"/>
      <c r="B651" s="49"/>
      <c r="C651" s="49"/>
      <c r="D651" s="61"/>
      <c r="E651" s="61"/>
      <c r="F651" s="61"/>
      <c r="G651" s="61"/>
      <c r="H651" s="61"/>
      <c r="I651" s="61"/>
      <c r="J651" s="52" t="s">
        <v>1933</v>
      </c>
      <c r="K651" s="53" t="str">
        <f>IF(ISNA(VLOOKUP(A651,法規化學品資料庫!$A$1:$D$1173,4,FALSE)),"",VLOOKUP(A651,法規化學品資料庫!$A$1:$D$1173,4,FALSE))</f>
        <v/>
      </c>
      <c r="L651" s="53" t="str">
        <f>IF(ISNA(VLOOKUP(A651,法規化學品資料庫!$A$1174:$D$1279,4,FALSE)),"",VLOOKUP(A651,法規化學品資料庫!$A$1174:$D$1279,4,FALSE))</f>
        <v/>
      </c>
      <c r="M651" s="53" t="str">
        <f>IF(ISNA(VLOOKUP(A651,法規化學品資料庫!$A$1280:$D$1302,4,FALSE)),"",VLOOKUP(A651,法規化學品資料庫!$A$1280:$D$1302,4,FALSE))</f>
        <v/>
      </c>
      <c r="N651" s="53" t="str">
        <f>IF(ISNA(VLOOKUP(A651,法規化學品資料庫!$A$1303:$D$1327,4,FALSE)),"",VLOOKUP(A651,法規化學品資料庫!$A$1303:$D$1327,4,FALSE))</f>
        <v/>
      </c>
      <c r="O651" s="54" t="str">
        <f>IF(ISNA(VLOOKUP(A651,法規化學品資料庫!$A$1328:$D$1385,4,FALSE)),"",VLOOKUP(A651,法規化學品資料庫!$A$1328:$D$1385,4,FALSE))</f>
        <v/>
      </c>
      <c r="P651" s="54" t="str">
        <f>IF(ISNA(VLOOKUP(A651,法規化學品資料庫!$A$1386:$D$1532,4,FALSE)),"",VLOOKUP(A651,法規化學品資料庫!$A$1386:$D$1532,4,FALSE))</f>
        <v/>
      </c>
      <c r="Q651" s="53" t="str">
        <f>IF(ISNA(VLOOKUP(A651,法規化學品資料庫!$A$1533:$D$1908,4,FALSE)),"",VLOOKUP(A651,法規化學品資料庫!$A$1533:$D$1908,4,FALSE))</f>
        <v/>
      </c>
      <c r="R651" s="70" t="str">
        <f>IF(ISNA(VLOOKUP(A651,法規化學品資料庫!$A$1909:$D$1984,4,FALSE)),"",VLOOKUP(A651,法規化學品資料庫!$A$1909:$D$1984,4,FALSE))</f>
        <v/>
      </c>
    </row>
    <row r="652" spans="1:18" ht="49.5" x14ac:dyDescent="0.25">
      <c r="A652" s="61"/>
      <c r="B652" s="49"/>
      <c r="C652" s="49"/>
      <c r="D652" s="61"/>
      <c r="E652" s="61"/>
      <c r="F652" s="61"/>
      <c r="G652" s="61"/>
      <c r="H652" s="61"/>
      <c r="I652" s="61"/>
      <c r="J652" s="52" t="s">
        <v>1933</v>
      </c>
      <c r="K652" s="53" t="str">
        <f>IF(ISNA(VLOOKUP(A652,法規化學品資料庫!$A$1:$D$1173,4,FALSE)),"",VLOOKUP(A652,法規化學品資料庫!$A$1:$D$1173,4,FALSE))</f>
        <v/>
      </c>
      <c r="L652" s="53" t="str">
        <f>IF(ISNA(VLOOKUP(A652,法規化學品資料庫!$A$1174:$D$1279,4,FALSE)),"",VLOOKUP(A652,法規化學品資料庫!$A$1174:$D$1279,4,FALSE))</f>
        <v/>
      </c>
      <c r="M652" s="53" t="str">
        <f>IF(ISNA(VLOOKUP(A652,法規化學品資料庫!$A$1280:$D$1302,4,FALSE)),"",VLOOKUP(A652,法規化學品資料庫!$A$1280:$D$1302,4,FALSE))</f>
        <v/>
      </c>
      <c r="N652" s="53" t="str">
        <f>IF(ISNA(VLOOKUP(A652,法規化學品資料庫!$A$1303:$D$1327,4,FALSE)),"",VLOOKUP(A652,法規化學品資料庫!$A$1303:$D$1327,4,FALSE))</f>
        <v/>
      </c>
      <c r="O652" s="54" t="str">
        <f>IF(ISNA(VLOOKUP(A652,法規化學品資料庫!$A$1328:$D$1385,4,FALSE)),"",VLOOKUP(A652,法規化學品資料庫!$A$1328:$D$1385,4,FALSE))</f>
        <v/>
      </c>
      <c r="P652" s="54" t="str">
        <f>IF(ISNA(VLOOKUP(A652,法規化學品資料庫!$A$1386:$D$1532,4,FALSE)),"",VLOOKUP(A652,法規化學品資料庫!$A$1386:$D$1532,4,FALSE))</f>
        <v/>
      </c>
      <c r="Q652" s="53" t="str">
        <f>IF(ISNA(VLOOKUP(A652,法規化學品資料庫!$A$1533:$D$1908,4,FALSE)),"",VLOOKUP(A652,法規化學品資料庫!$A$1533:$D$1908,4,FALSE))</f>
        <v/>
      </c>
      <c r="R652" s="70" t="str">
        <f>IF(ISNA(VLOOKUP(A652,法規化學品資料庫!$A$1909:$D$1984,4,FALSE)),"",VLOOKUP(A652,法規化學品資料庫!$A$1909:$D$1984,4,FALSE))</f>
        <v/>
      </c>
    </row>
    <row r="653" spans="1:18" ht="49.5" x14ac:dyDescent="0.25">
      <c r="A653" s="61"/>
      <c r="B653" s="49"/>
      <c r="C653" s="49"/>
      <c r="D653" s="61"/>
      <c r="E653" s="61"/>
      <c r="F653" s="61"/>
      <c r="G653" s="61"/>
      <c r="H653" s="61"/>
      <c r="I653" s="61"/>
      <c r="J653" s="52" t="s">
        <v>1933</v>
      </c>
      <c r="K653" s="53" t="str">
        <f>IF(ISNA(VLOOKUP(A653,法規化學品資料庫!$A$1:$D$1173,4,FALSE)),"",VLOOKUP(A653,法規化學品資料庫!$A$1:$D$1173,4,FALSE))</f>
        <v/>
      </c>
      <c r="L653" s="53" t="str">
        <f>IF(ISNA(VLOOKUP(A653,法規化學品資料庫!$A$1174:$D$1279,4,FALSE)),"",VLOOKUP(A653,法規化學品資料庫!$A$1174:$D$1279,4,FALSE))</f>
        <v/>
      </c>
      <c r="M653" s="53" t="str">
        <f>IF(ISNA(VLOOKUP(A653,法規化學品資料庫!$A$1280:$D$1302,4,FALSE)),"",VLOOKUP(A653,法規化學品資料庫!$A$1280:$D$1302,4,FALSE))</f>
        <v/>
      </c>
      <c r="N653" s="53" t="str">
        <f>IF(ISNA(VLOOKUP(A653,法規化學品資料庫!$A$1303:$D$1327,4,FALSE)),"",VLOOKUP(A653,法規化學品資料庫!$A$1303:$D$1327,4,FALSE))</f>
        <v/>
      </c>
      <c r="O653" s="54" t="str">
        <f>IF(ISNA(VLOOKUP(A653,法規化學品資料庫!$A$1328:$D$1385,4,FALSE)),"",VLOOKUP(A653,法規化學品資料庫!$A$1328:$D$1385,4,FALSE))</f>
        <v/>
      </c>
      <c r="P653" s="54" t="str">
        <f>IF(ISNA(VLOOKUP(A653,法規化學品資料庫!$A$1386:$D$1532,4,FALSE)),"",VLOOKUP(A653,法規化學品資料庫!$A$1386:$D$1532,4,FALSE))</f>
        <v/>
      </c>
      <c r="Q653" s="53" t="str">
        <f>IF(ISNA(VLOOKUP(A653,法規化學品資料庫!$A$1533:$D$1908,4,FALSE)),"",VLOOKUP(A653,法規化學品資料庫!$A$1533:$D$1908,4,FALSE))</f>
        <v/>
      </c>
      <c r="R653" s="70" t="str">
        <f>IF(ISNA(VLOOKUP(A653,法規化學品資料庫!$A$1909:$D$1984,4,FALSE)),"",VLOOKUP(A653,法規化學品資料庫!$A$1909:$D$1984,4,FALSE))</f>
        <v/>
      </c>
    </row>
    <row r="654" spans="1:18" ht="49.5" x14ac:dyDescent="0.25">
      <c r="A654" s="61"/>
      <c r="B654" s="49"/>
      <c r="C654" s="49"/>
      <c r="D654" s="61"/>
      <c r="E654" s="61"/>
      <c r="F654" s="61"/>
      <c r="G654" s="61"/>
      <c r="H654" s="61"/>
      <c r="I654" s="61"/>
      <c r="J654" s="52" t="s">
        <v>1933</v>
      </c>
      <c r="K654" s="53" t="str">
        <f>IF(ISNA(VLOOKUP(A654,法規化學品資料庫!$A$1:$D$1173,4,FALSE)),"",VLOOKUP(A654,法規化學品資料庫!$A$1:$D$1173,4,FALSE))</f>
        <v/>
      </c>
      <c r="L654" s="53" t="str">
        <f>IF(ISNA(VLOOKUP(A654,法規化學品資料庫!$A$1174:$D$1279,4,FALSE)),"",VLOOKUP(A654,法規化學品資料庫!$A$1174:$D$1279,4,FALSE))</f>
        <v/>
      </c>
      <c r="M654" s="53" t="str">
        <f>IF(ISNA(VLOOKUP(A654,法規化學品資料庫!$A$1280:$D$1302,4,FALSE)),"",VLOOKUP(A654,法規化學品資料庫!$A$1280:$D$1302,4,FALSE))</f>
        <v/>
      </c>
      <c r="N654" s="53" t="str">
        <f>IF(ISNA(VLOOKUP(A654,法規化學品資料庫!$A$1303:$D$1327,4,FALSE)),"",VLOOKUP(A654,法規化學品資料庫!$A$1303:$D$1327,4,FALSE))</f>
        <v/>
      </c>
      <c r="O654" s="54" t="str">
        <f>IF(ISNA(VLOOKUP(A654,法規化學品資料庫!$A$1328:$D$1385,4,FALSE)),"",VLOOKUP(A654,法規化學品資料庫!$A$1328:$D$1385,4,FALSE))</f>
        <v/>
      </c>
      <c r="P654" s="54" t="str">
        <f>IF(ISNA(VLOOKUP(A654,法規化學品資料庫!$A$1386:$D$1532,4,FALSE)),"",VLOOKUP(A654,法規化學品資料庫!$A$1386:$D$1532,4,FALSE))</f>
        <v/>
      </c>
      <c r="Q654" s="53" t="str">
        <f>IF(ISNA(VLOOKUP(A654,法規化學品資料庫!$A$1533:$D$1908,4,FALSE)),"",VLOOKUP(A654,法規化學品資料庫!$A$1533:$D$1908,4,FALSE))</f>
        <v/>
      </c>
      <c r="R654" s="70" t="str">
        <f>IF(ISNA(VLOOKUP(A654,法規化學品資料庫!$A$1909:$D$1984,4,FALSE)),"",VLOOKUP(A654,法規化學品資料庫!$A$1909:$D$1984,4,FALSE))</f>
        <v/>
      </c>
    </row>
    <row r="655" spans="1:18" ht="49.5" x14ac:dyDescent="0.25">
      <c r="A655" s="61"/>
      <c r="B655" s="49"/>
      <c r="C655" s="49"/>
      <c r="D655" s="61"/>
      <c r="E655" s="61"/>
      <c r="F655" s="61"/>
      <c r="G655" s="61"/>
      <c r="H655" s="61"/>
      <c r="I655" s="61"/>
      <c r="J655" s="52" t="s">
        <v>1933</v>
      </c>
      <c r="K655" s="53" t="str">
        <f>IF(ISNA(VLOOKUP(A655,法規化學品資料庫!$A$1:$D$1173,4,FALSE)),"",VLOOKUP(A655,法規化學品資料庫!$A$1:$D$1173,4,FALSE))</f>
        <v/>
      </c>
      <c r="L655" s="53" t="str">
        <f>IF(ISNA(VLOOKUP(A655,法規化學品資料庫!$A$1174:$D$1279,4,FALSE)),"",VLOOKUP(A655,法規化學品資料庫!$A$1174:$D$1279,4,FALSE))</f>
        <v/>
      </c>
      <c r="M655" s="53" t="str">
        <f>IF(ISNA(VLOOKUP(A655,法規化學品資料庫!$A$1280:$D$1302,4,FALSE)),"",VLOOKUP(A655,法規化學品資料庫!$A$1280:$D$1302,4,FALSE))</f>
        <v/>
      </c>
      <c r="N655" s="53" t="str">
        <f>IF(ISNA(VLOOKUP(A655,法規化學品資料庫!$A$1303:$D$1327,4,FALSE)),"",VLOOKUP(A655,法規化學品資料庫!$A$1303:$D$1327,4,FALSE))</f>
        <v/>
      </c>
      <c r="O655" s="54" t="str">
        <f>IF(ISNA(VLOOKUP(A655,法規化學品資料庫!$A$1328:$D$1385,4,FALSE)),"",VLOOKUP(A655,法規化學品資料庫!$A$1328:$D$1385,4,FALSE))</f>
        <v/>
      </c>
      <c r="P655" s="54" t="str">
        <f>IF(ISNA(VLOOKUP(A655,法規化學品資料庫!$A$1386:$D$1532,4,FALSE)),"",VLOOKUP(A655,法規化學品資料庫!$A$1386:$D$1532,4,FALSE))</f>
        <v/>
      </c>
      <c r="Q655" s="53" t="str">
        <f>IF(ISNA(VLOOKUP(A655,法規化學品資料庫!$A$1533:$D$1908,4,FALSE)),"",VLOOKUP(A655,法規化學品資料庫!$A$1533:$D$1908,4,FALSE))</f>
        <v/>
      </c>
      <c r="R655" s="70" t="str">
        <f>IF(ISNA(VLOOKUP(A655,法規化學品資料庫!$A$1909:$D$1984,4,FALSE)),"",VLOOKUP(A655,法規化學品資料庫!$A$1909:$D$1984,4,FALSE))</f>
        <v/>
      </c>
    </row>
    <row r="656" spans="1:18" ht="49.5" x14ac:dyDescent="0.25">
      <c r="A656" s="61"/>
      <c r="B656" s="49"/>
      <c r="C656" s="49"/>
      <c r="D656" s="61"/>
      <c r="E656" s="61"/>
      <c r="F656" s="61"/>
      <c r="G656" s="61"/>
      <c r="H656" s="61"/>
      <c r="I656" s="61"/>
      <c r="J656" s="52" t="s">
        <v>1933</v>
      </c>
      <c r="K656" s="53" t="str">
        <f>IF(ISNA(VLOOKUP(A656,法規化學品資料庫!$A$1:$D$1173,4,FALSE)),"",VLOOKUP(A656,法規化學品資料庫!$A$1:$D$1173,4,FALSE))</f>
        <v/>
      </c>
      <c r="L656" s="53" t="str">
        <f>IF(ISNA(VLOOKUP(A656,法規化學品資料庫!$A$1174:$D$1279,4,FALSE)),"",VLOOKUP(A656,法規化學品資料庫!$A$1174:$D$1279,4,FALSE))</f>
        <v/>
      </c>
      <c r="M656" s="53" t="str">
        <f>IF(ISNA(VLOOKUP(A656,法規化學品資料庫!$A$1280:$D$1302,4,FALSE)),"",VLOOKUP(A656,法規化學品資料庫!$A$1280:$D$1302,4,FALSE))</f>
        <v/>
      </c>
      <c r="N656" s="53" t="str">
        <f>IF(ISNA(VLOOKUP(A656,法規化學品資料庫!$A$1303:$D$1327,4,FALSE)),"",VLOOKUP(A656,法規化學品資料庫!$A$1303:$D$1327,4,FALSE))</f>
        <v/>
      </c>
      <c r="O656" s="54" t="str">
        <f>IF(ISNA(VLOOKUP(A656,法規化學品資料庫!$A$1328:$D$1385,4,FALSE)),"",VLOOKUP(A656,法規化學品資料庫!$A$1328:$D$1385,4,FALSE))</f>
        <v/>
      </c>
      <c r="P656" s="54" t="str">
        <f>IF(ISNA(VLOOKUP(A656,法規化學品資料庫!$A$1386:$D$1532,4,FALSE)),"",VLOOKUP(A656,法規化學品資料庫!$A$1386:$D$1532,4,FALSE))</f>
        <v/>
      </c>
      <c r="Q656" s="53" t="str">
        <f>IF(ISNA(VLOOKUP(A656,法規化學品資料庫!$A$1533:$D$1908,4,FALSE)),"",VLOOKUP(A656,法規化學品資料庫!$A$1533:$D$1908,4,FALSE))</f>
        <v/>
      </c>
      <c r="R656" s="70" t="str">
        <f>IF(ISNA(VLOOKUP(A656,法規化學品資料庫!$A$1909:$D$1984,4,FALSE)),"",VLOOKUP(A656,法規化學品資料庫!$A$1909:$D$1984,4,FALSE))</f>
        <v/>
      </c>
    </row>
    <row r="657" spans="1:18" ht="49.5" x14ac:dyDescent="0.25">
      <c r="A657" s="61"/>
      <c r="B657" s="49"/>
      <c r="C657" s="49"/>
      <c r="D657" s="61"/>
      <c r="E657" s="61"/>
      <c r="F657" s="61"/>
      <c r="G657" s="61"/>
      <c r="H657" s="61"/>
      <c r="I657" s="61"/>
      <c r="J657" s="52" t="s">
        <v>1933</v>
      </c>
      <c r="K657" s="53" t="str">
        <f>IF(ISNA(VLOOKUP(A657,法規化學品資料庫!$A$1:$D$1173,4,FALSE)),"",VLOOKUP(A657,法規化學品資料庫!$A$1:$D$1173,4,FALSE))</f>
        <v/>
      </c>
      <c r="L657" s="53" t="str">
        <f>IF(ISNA(VLOOKUP(A657,法規化學品資料庫!$A$1174:$D$1279,4,FALSE)),"",VLOOKUP(A657,法規化學品資料庫!$A$1174:$D$1279,4,FALSE))</f>
        <v/>
      </c>
      <c r="M657" s="53" t="str">
        <f>IF(ISNA(VLOOKUP(A657,法規化學品資料庫!$A$1280:$D$1302,4,FALSE)),"",VLOOKUP(A657,法規化學品資料庫!$A$1280:$D$1302,4,FALSE))</f>
        <v/>
      </c>
      <c r="N657" s="53" t="str">
        <f>IF(ISNA(VLOOKUP(A657,法規化學品資料庫!$A$1303:$D$1327,4,FALSE)),"",VLOOKUP(A657,法規化學品資料庫!$A$1303:$D$1327,4,FALSE))</f>
        <v/>
      </c>
      <c r="O657" s="54" t="str">
        <f>IF(ISNA(VLOOKUP(A657,法規化學品資料庫!$A$1328:$D$1385,4,FALSE)),"",VLOOKUP(A657,法規化學品資料庫!$A$1328:$D$1385,4,FALSE))</f>
        <v/>
      </c>
      <c r="P657" s="54" t="str">
        <f>IF(ISNA(VLOOKUP(A657,法規化學品資料庫!$A$1386:$D$1532,4,FALSE)),"",VLOOKUP(A657,法規化學品資料庫!$A$1386:$D$1532,4,FALSE))</f>
        <v/>
      </c>
      <c r="Q657" s="53" t="str">
        <f>IF(ISNA(VLOOKUP(A657,法規化學品資料庫!$A$1533:$D$1908,4,FALSE)),"",VLOOKUP(A657,法規化學品資料庫!$A$1533:$D$1908,4,FALSE))</f>
        <v/>
      </c>
      <c r="R657" s="70" t="str">
        <f>IF(ISNA(VLOOKUP(A657,法規化學品資料庫!$A$1909:$D$1984,4,FALSE)),"",VLOOKUP(A657,法規化學品資料庫!$A$1909:$D$1984,4,FALSE))</f>
        <v/>
      </c>
    </row>
    <row r="658" spans="1:18" ht="49.5" x14ac:dyDescent="0.25">
      <c r="A658" s="61"/>
      <c r="B658" s="49"/>
      <c r="C658" s="49"/>
      <c r="D658" s="61"/>
      <c r="E658" s="61"/>
      <c r="F658" s="61"/>
      <c r="G658" s="61"/>
      <c r="H658" s="61"/>
      <c r="I658" s="61"/>
      <c r="J658" s="52" t="s">
        <v>1933</v>
      </c>
      <c r="K658" s="53" t="str">
        <f>IF(ISNA(VLOOKUP(A658,法規化學品資料庫!$A$1:$D$1173,4,FALSE)),"",VLOOKUP(A658,法規化學品資料庫!$A$1:$D$1173,4,FALSE))</f>
        <v/>
      </c>
      <c r="L658" s="53" t="str">
        <f>IF(ISNA(VLOOKUP(A658,法規化學品資料庫!$A$1174:$D$1279,4,FALSE)),"",VLOOKUP(A658,法規化學品資料庫!$A$1174:$D$1279,4,FALSE))</f>
        <v/>
      </c>
      <c r="M658" s="53" t="str">
        <f>IF(ISNA(VLOOKUP(A658,法規化學品資料庫!$A$1280:$D$1302,4,FALSE)),"",VLOOKUP(A658,法規化學品資料庫!$A$1280:$D$1302,4,FALSE))</f>
        <v/>
      </c>
      <c r="N658" s="53" t="str">
        <f>IF(ISNA(VLOOKUP(A658,法規化學品資料庫!$A$1303:$D$1327,4,FALSE)),"",VLOOKUP(A658,法規化學品資料庫!$A$1303:$D$1327,4,FALSE))</f>
        <v/>
      </c>
      <c r="O658" s="54" t="str">
        <f>IF(ISNA(VLOOKUP(A658,法規化學品資料庫!$A$1328:$D$1385,4,FALSE)),"",VLOOKUP(A658,法規化學品資料庫!$A$1328:$D$1385,4,FALSE))</f>
        <v/>
      </c>
      <c r="P658" s="54" t="str">
        <f>IF(ISNA(VLOOKUP(A658,法規化學品資料庫!$A$1386:$D$1532,4,FALSE)),"",VLOOKUP(A658,法規化學品資料庫!$A$1386:$D$1532,4,FALSE))</f>
        <v/>
      </c>
      <c r="Q658" s="53" t="str">
        <f>IF(ISNA(VLOOKUP(A658,法規化學品資料庫!$A$1533:$D$1908,4,FALSE)),"",VLOOKUP(A658,法規化學品資料庫!$A$1533:$D$1908,4,FALSE))</f>
        <v/>
      </c>
      <c r="R658" s="70" t="str">
        <f>IF(ISNA(VLOOKUP(A658,法規化學品資料庫!$A$1909:$D$1984,4,FALSE)),"",VLOOKUP(A658,法規化學品資料庫!$A$1909:$D$1984,4,FALSE))</f>
        <v/>
      </c>
    </row>
    <row r="659" spans="1:18" ht="49.5" x14ac:dyDescent="0.25">
      <c r="A659" s="61"/>
      <c r="B659" s="49"/>
      <c r="C659" s="49"/>
      <c r="D659" s="61"/>
      <c r="E659" s="61"/>
      <c r="F659" s="61"/>
      <c r="G659" s="61"/>
      <c r="H659" s="61"/>
      <c r="I659" s="61"/>
      <c r="J659" s="52" t="s">
        <v>1933</v>
      </c>
      <c r="K659" s="53" t="str">
        <f>IF(ISNA(VLOOKUP(A659,法規化學品資料庫!$A$1:$D$1173,4,FALSE)),"",VLOOKUP(A659,法規化學品資料庫!$A$1:$D$1173,4,FALSE))</f>
        <v/>
      </c>
      <c r="L659" s="53" t="str">
        <f>IF(ISNA(VLOOKUP(A659,法規化學品資料庫!$A$1174:$D$1279,4,FALSE)),"",VLOOKUP(A659,法規化學品資料庫!$A$1174:$D$1279,4,FALSE))</f>
        <v/>
      </c>
      <c r="M659" s="53" t="str">
        <f>IF(ISNA(VLOOKUP(A659,法規化學品資料庫!$A$1280:$D$1302,4,FALSE)),"",VLOOKUP(A659,法規化學品資料庫!$A$1280:$D$1302,4,FALSE))</f>
        <v/>
      </c>
      <c r="N659" s="53" t="str">
        <f>IF(ISNA(VLOOKUP(A659,法規化學品資料庫!$A$1303:$D$1327,4,FALSE)),"",VLOOKUP(A659,法規化學品資料庫!$A$1303:$D$1327,4,FALSE))</f>
        <v/>
      </c>
      <c r="O659" s="54" t="str">
        <f>IF(ISNA(VLOOKUP(A659,法規化學品資料庫!$A$1328:$D$1385,4,FALSE)),"",VLOOKUP(A659,法規化學品資料庫!$A$1328:$D$1385,4,FALSE))</f>
        <v/>
      </c>
      <c r="P659" s="54" t="str">
        <f>IF(ISNA(VLOOKUP(A659,法規化學品資料庫!$A$1386:$D$1532,4,FALSE)),"",VLOOKUP(A659,法規化學品資料庫!$A$1386:$D$1532,4,FALSE))</f>
        <v/>
      </c>
      <c r="Q659" s="53" t="str">
        <f>IF(ISNA(VLOOKUP(A659,法規化學品資料庫!$A$1533:$D$1908,4,FALSE)),"",VLOOKUP(A659,法規化學品資料庫!$A$1533:$D$1908,4,FALSE))</f>
        <v/>
      </c>
      <c r="R659" s="70" t="str">
        <f>IF(ISNA(VLOOKUP(A659,法規化學品資料庫!$A$1909:$D$1984,4,FALSE)),"",VLOOKUP(A659,法規化學品資料庫!$A$1909:$D$1984,4,FALSE))</f>
        <v/>
      </c>
    </row>
    <row r="660" spans="1:18" ht="49.5" x14ac:dyDescent="0.25">
      <c r="A660" s="61"/>
      <c r="B660" s="49"/>
      <c r="C660" s="49"/>
      <c r="D660" s="61"/>
      <c r="E660" s="61"/>
      <c r="F660" s="61"/>
      <c r="G660" s="61"/>
      <c r="H660" s="61"/>
      <c r="I660" s="61"/>
      <c r="J660" s="52" t="s">
        <v>1933</v>
      </c>
      <c r="K660" s="53" t="str">
        <f>IF(ISNA(VLOOKUP(A660,法規化學品資料庫!$A$1:$D$1173,4,FALSE)),"",VLOOKUP(A660,法規化學品資料庫!$A$1:$D$1173,4,FALSE))</f>
        <v/>
      </c>
      <c r="L660" s="53" t="str">
        <f>IF(ISNA(VLOOKUP(A660,法規化學品資料庫!$A$1174:$D$1279,4,FALSE)),"",VLOOKUP(A660,法規化學品資料庫!$A$1174:$D$1279,4,FALSE))</f>
        <v/>
      </c>
      <c r="M660" s="53" t="str">
        <f>IF(ISNA(VLOOKUP(A660,法規化學品資料庫!$A$1280:$D$1302,4,FALSE)),"",VLOOKUP(A660,法規化學品資料庫!$A$1280:$D$1302,4,FALSE))</f>
        <v/>
      </c>
      <c r="N660" s="53" t="str">
        <f>IF(ISNA(VLOOKUP(A660,法規化學品資料庫!$A$1303:$D$1327,4,FALSE)),"",VLOOKUP(A660,法規化學品資料庫!$A$1303:$D$1327,4,FALSE))</f>
        <v/>
      </c>
      <c r="O660" s="54" t="str">
        <f>IF(ISNA(VLOOKUP(A660,法規化學品資料庫!$A$1328:$D$1385,4,FALSE)),"",VLOOKUP(A660,法規化學品資料庫!$A$1328:$D$1385,4,FALSE))</f>
        <v/>
      </c>
      <c r="P660" s="54" t="str">
        <f>IF(ISNA(VLOOKUP(A660,法規化學品資料庫!$A$1386:$D$1532,4,FALSE)),"",VLOOKUP(A660,法規化學品資料庫!$A$1386:$D$1532,4,FALSE))</f>
        <v/>
      </c>
      <c r="Q660" s="53" t="str">
        <f>IF(ISNA(VLOOKUP(A660,法規化學品資料庫!$A$1533:$D$1908,4,FALSE)),"",VLOOKUP(A660,法規化學品資料庫!$A$1533:$D$1908,4,FALSE))</f>
        <v/>
      </c>
      <c r="R660" s="70" t="str">
        <f>IF(ISNA(VLOOKUP(A660,法規化學品資料庫!$A$1909:$D$1984,4,FALSE)),"",VLOOKUP(A660,法規化學品資料庫!$A$1909:$D$1984,4,FALSE))</f>
        <v/>
      </c>
    </row>
    <row r="661" spans="1:18" ht="49.5" x14ac:dyDescent="0.25">
      <c r="A661" s="61"/>
      <c r="B661" s="49"/>
      <c r="C661" s="49"/>
      <c r="D661" s="61"/>
      <c r="E661" s="61"/>
      <c r="F661" s="61"/>
      <c r="G661" s="61"/>
      <c r="H661" s="61"/>
      <c r="I661" s="61"/>
      <c r="J661" s="52" t="s">
        <v>1933</v>
      </c>
      <c r="K661" s="53" t="str">
        <f>IF(ISNA(VLOOKUP(A661,法規化學品資料庫!$A$1:$D$1173,4,FALSE)),"",VLOOKUP(A661,法規化學品資料庫!$A$1:$D$1173,4,FALSE))</f>
        <v/>
      </c>
      <c r="L661" s="53" t="str">
        <f>IF(ISNA(VLOOKUP(A661,法規化學品資料庫!$A$1174:$D$1279,4,FALSE)),"",VLOOKUP(A661,法規化學品資料庫!$A$1174:$D$1279,4,FALSE))</f>
        <v/>
      </c>
      <c r="M661" s="53" t="str">
        <f>IF(ISNA(VLOOKUP(A661,法規化學品資料庫!$A$1280:$D$1302,4,FALSE)),"",VLOOKUP(A661,法規化學品資料庫!$A$1280:$D$1302,4,FALSE))</f>
        <v/>
      </c>
      <c r="N661" s="53" t="str">
        <f>IF(ISNA(VLOOKUP(A661,法規化學品資料庫!$A$1303:$D$1327,4,FALSE)),"",VLOOKUP(A661,法規化學品資料庫!$A$1303:$D$1327,4,FALSE))</f>
        <v/>
      </c>
      <c r="O661" s="54" t="str">
        <f>IF(ISNA(VLOOKUP(A661,法規化學品資料庫!$A$1328:$D$1385,4,FALSE)),"",VLOOKUP(A661,法規化學品資料庫!$A$1328:$D$1385,4,FALSE))</f>
        <v/>
      </c>
      <c r="P661" s="54" t="str">
        <f>IF(ISNA(VLOOKUP(A661,法規化學品資料庫!$A$1386:$D$1532,4,FALSE)),"",VLOOKUP(A661,法規化學品資料庫!$A$1386:$D$1532,4,FALSE))</f>
        <v/>
      </c>
      <c r="Q661" s="53" t="str">
        <f>IF(ISNA(VLOOKUP(A661,法規化學品資料庫!$A$1533:$D$1908,4,FALSE)),"",VLOOKUP(A661,法規化學品資料庫!$A$1533:$D$1908,4,FALSE))</f>
        <v/>
      </c>
      <c r="R661" s="70" t="str">
        <f>IF(ISNA(VLOOKUP(A661,法規化學品資料庫!$A$1909:$D$1984,4,FALSE)),"",VLOOKUP(A661,法規化學品資料庫!$A$1909:$D$1984,4,FALSE))</f>
        <v/>
      </c>
    </row>
    <row r="662" spans="1:18" ht="49.5" x14ac:dyDescent="0.25">
      <c r="A662" s="61"/>
      <c r="B662" s="49"/>
      <c r="C662" s="49"/>
      <c r="D662" s="61"/>
      <c r="E662" s="61"/>
      <c r="F662" s="61"/>
      <c r="G662" s="61"/>
      <c r="H662" s="61"/>
      <c r="I662" s="61"/>
      <c r="J662" s="52" t="s">
        <v>1933</v>
      </c>
      <c r="K662" s="53" t="str">
        <f>IF(ISNA(VLOOKUP(A662,法規化學品資料庫!$A$1:$D$1173,4,FALSE)),"",VLOOKUP(A662,法規化學品資料庫!$A$1:$D$1173,4,FALSE))</f>
        <v/>
      </c>
      <c r="L662" s="53" t="str">
        <f>IF(ISNA(VLOOKUP(A662,法規化學品資料庫!$A$1174:$D$1279,4,FALSE)),"",VLOOKUP(A662,法規化學品資料庫!$A$1174:$D$1279,4,FALSE))</f>
        <v/>
      </c>
      <c r="M662" s="53" t="str">
        <f>IF(ISNA(VLOOKUP(A662,法規化學品資料庫!$A$1280:$D$1302,4,FALSE)),"",VLOOKUP(A662,法規化學品資料庫!$A$1280:$D$1302,4,FALSE))</f>
        <v/>
      </c>
      <c r="N662" s="53" t="str">
        <f>IF(ISNA(VLOOKUP(A662,法規化學品資料庫!$A$1303:$D$1327,4,FALSE)),"",VLOOKUP(A662,法規化學品資料庫!$A$1303:$D$1327,4,FALSE))</f>
        <v/>
      </c>
      <c r="O662" s="54" t="str">
        <f>IF(ISNA(VLOOKUP(A662,法規化學品資料庫!$A$1328:$D$1385,4,FALSE)),"",VLOOKUP(A662,法規化學品資料庫!$A$1328:$D$1385,4,FALSE))</f>
        <v/>
      </c>
      <c r="P662" s="54" t="str">
        <f>IF(ISNA(VLOOKUP(A662,法規化學品資料庫!$A$1386:$D$1532,4,FALSE)),"",VLOOKUP(A662,法規化學品資料庫!$A$1386:$D$1532,4,FALSE))</f>
        <v/>
      </c>
      <c r="Q662" s="53" t="str">
        <f>IF(ISNA(VLOOKUP(A662,法規化學品資料庫!$A$1533:$D$1908,4,FALSE)),"",VLOOKUP(A662,法規化學品資料庫!$A$1533:$D$1908,4,FALSE))</f>
        <v/>
      </c>
      <c r="R662" s="70" t="str">
        <f>IF(ISNA(VLOOKUP(A662,法規化學品資料庫!$A$1909:$D$1984,4,FALSE)),"",VLOOKUP(A662,法規化學品資料庫!$A$1909:$D$1984,4,FALSE))</f>
        <v/>
      </c>
    </row>
    <row r="663" spans="1:18" ht="49.5" x14ac:dyDescent="0.25">
      <c r="A663" s="61"/>
      <c r="B663" s="49"/>
      <c r="C663" s="49"/>
      <c r="D663" s="61"/>
      <c r="E663" s="61"/>
      <c r="F663" s="61"/>
      <c r="G663" s="61"/>
      <c r="H663" s="61"/>
      <c r="I663" s="61"/>
      <c r="J663" s="52" t="s">
        <v>1933</v>
      </c>
      <c r="K663" s="53" t="str">
        <f>IF(ISNA(VLOOKUP(A663,法規化學品資料庫!$A$1:$D$1173,4,FALSE)),"",VLOOKUP(A663,法規化學品資料庫!$A$1:$D$1173,4,FALSE))</f>
        <v/>
      </c>
      <c r="L663" s="53" t="str">
        <f>IF(ISNA(VLOOKUP(A663,法規化學品資料庫!$A$1174:$D$1279,4,FALSE)),"",VLOOKUP(A663,法規化學品資料庫!$A$1174:$D$1279,4,FALSE))</f>
        <v/>
      </c>
      <c r="M663" s="53" t="str">
        <f>IF(ISNA(VLOOKUP(A663,法規化學品資料庫!$A$1280:$D$1302,4,FALSE)),"",VLOOKUP(A663,法規化學品資料庫!$A$1280:$D$1302,4,FALSE))</f>
        <v/>
      </c>
      <c r="N663" s="53" t="str">
        <f>IF(ISNA(VLOOKUP(A663,法規化學品資料庫!$A$1303:$D$1327,4,FALSE)),"",VLOOKUP(A663,法規化學品資料庫!$A$1303:$D$1327,4,FALSE))</f>
        <v/>
      </c>
      <c r="O663" s="54" t="str">
        <f>IF(ISNA(VLOOKUP(A663,法規化學品資料庫!$A$1328:$D$1385,4,FALSE)),"",VLOOKUP(A663,法規化學品資料庫!$A$1328:$D$1385,4,FALSE))</f>
        <v/>
      </c>
      <c r="P663" s="54" t="str">
        <f>IF(ISNA(VLOOKUP(A663,法規化學品資料庫!$A$1386:$D$1532,4,FALSE)),"",VLOOKUP(A663,法規化學品資料庫!$A$1386:$D$1532,4,FALSE))</f>
        <v/>
      </c>
      <c r="Q663" s="53" t="str">
        <f>IF(ISNA(VLOOKUP(A663,法規化學品資料庫!$A$1533:$D$1908,4,FALSE)),"",VLOOKUP(A663,法規化學品資料庫!$A$1533:$D$1908,4,FALSE))</f>
        <v/>
      </c>
      <c r="R663" s="70" t="str">
        <f>IF(ISNA(VLOOKUP(A663,法規化學品資料庫!$A$1909:$D$1984,4,FALSE)),"",VLOOKUP(A663,法規化學品資料庫!$A$1909:$D$1984,4,FALSE))</f>
        <v/>
      </c>
    </row>
    <row r="664" spans="1:18" ht="49.5" x14ac:dyDescent="0.25">
      <c r="A664" s="61"/>
      <c r="B664" s="49"/>
      <c r="C664" s="49"/>
      <c r="D664" s="61"/>
      <c r="E664" s="61"/>
      <c r="F664" s="61"/>
      <c r="G664" s="61"/>
      <c r="H664" s="61"/>
      <c r="I664" s="61"/>
      <c r="J664" s="52" t="s">
        <v>1933</v>
      </c>
      <c r="K664" s="53" t="str">
        <f>IF(ISNA(VLOOKUP(A664,法規化學品資料庫!$A$1:$D$1173,4,FALSE)),"",VLOOKUP(A664,法規化學品資料庫!$A$1:$D$1173,4,FALSE))</f>
        <v/>
      </c>
      <c r="L664" s="53" t="str">
        <f>IF(ISNA(VLOOKUP(A664,法規化學品資料庫!$A$1174:$D$1279,4,FALSE)),"",VLOOKUP(A664,法規化學品資料庫!$A$1174:$D$1279,4,FALSE))</f>
        <v/>
      </c>
      <c r="M664" s="53" t="str">
        <f>IF(ISNA(VLOOKUP(A664,法規化學品資料庫!$A$1280:$D$1302,4,FALSE)),"",VLOOKUP(A664,法規化學品資料庫!$A$1280:$D$1302,4,FALSE))</f>
        <v/>
      </c>
      <c r="N664" s="53" t="str">
        <f>IF(ISNA(VLOOKUP(A664,法規化學品資料庫!$A$1303:$D$1327,4,FALSE)),"",VLOOKUP(A664,法規化學品資料庫!$A$1303:$D$1327,4,FALSE))</f>
        <v/>
      </c>
      <c r="O664" s="54" t="str">
        <f>IF(ISNA(VLOOKUP(A664,法規化學品資料庫!$A$1328:$D$1385,4,FALSE)),"",VLOOKUP(A664,法規化學品資料庫!$A$1328:$D$1385,4,FALSE))</f>
        <v/>
      </c>
      <c r="P664" s="54" t="str">
        <f>IF(ISNA(VLOOKUP(A664,法規化學品資料庫!$A$1386:$D$1532,4,FALSE)),"",VLOOKUP(A664,法規化學品資料庫!$A$1386:$D$1532,4,FALSE))</f>
        <v/>
      </c>
      <c r="Q664" s="53" t="str">
        <f>IF(ISNA(VLOOKUP(A664,法規化學品資料庫!$A$1533:$D$1908,4,FALSE)),"",VLOOKUP(A664,法規化學品資料庫!$A$1533:$D$1908,4,FALSE))</f>
        <v/>
      </c>
      <c r="R664" s="70" t="str">
        <f>IF(ISNA(VLOOKUP(A664,法規化學品資料庫!$A$1909:$D$1984,4,FALSE)),"",VLOOKUP(A664,法規化學品資料庫!$A$1909:$D$1984,4,FALSE))</f>
        <v/>
      </c>
    </row>
    <row r="665" spans="1:18" ht="49.5" x14ac:dyDescent="0.25">
      <c r="A665" s="61"/>
      <c r="B665" s="49"/>
      <c r="C665" s="49"/>
      <c r="D665" s="61"/>
      <c r="E665" s="61"/>
      <c r="F665" s="61"/>
      <c r="G665" s="61"/>
      <c r="H665" s="61"/>
      <c r="I665" s="61"/>
      <c r="J665" s="52" t="s">
        <v>1933</v>
      </c>
      <c r="K665" s="53" t="str">
        <f>IF(ISNA(VLOOKUP(A665,法規化學品資料庫!$A$1:$D$1173,4,FALSE)),"",VLOOKUP(A665,法規化學品資料庫!$A$1:$D$1173,4,FALSE))</f>
        <v/>
      </c>
      <c r="L665" s="53" t="str">
        <f>IF(ISNA(VLOOKUP(A665,法規化學品資料庫!$A$1174:$D$1279,4,FALSE)),"",VLOOKUP(A665,法規化學品資料庫!$A$1174:$D$1279,4,FALSE))</f>
        <v/>
      </c>
      <c r="M665" s="53" t="str">
        <f>IF(ISNA(VLOOKUP(A665,法規化學品資料庫!$A$1280:$D$1302,4,FALSE)),"",VLOOKUP(A665,法規化學品資料庫!$A$1280:$D$1302,4,FALSE))</f>
        <v/>
      </c>
      <c r="N665" s="53" t="str">
        <f>IF(ISNA(VLOOKUP(A665,法規化學品資料庫!$A$1303:$D$1327,4,FALSE)),"",VLOOKUP(A665,法規化學品資料庫!$A$1303:$D$1327,4,FALSE))</f>
        <v/>
      </c>
      <c r="O665" s="54" t="str">
        <f>IF(ISNA(VLOOKUP(A665,法規化學品資料庫!$A$1328:$D$1385,4,FALSE)),"",VLOOKUP(A665,法規化學品資料庫!$A$1328:$D$1385,4,FALSE))</f>
        <v/>
      </c>
      <c r="P665" s="54" t="str">
        <f>IF(ISNA(VLOOKUP(A665,法規化學品資料庫!$A$1386:$D$1532,4,FALSE)),"",VLOOKUP(A665,法規化學品資料庫!$A$1386:$D$1532,4,FALSE))</f>
        <v/>
      </c>
      <c r="Q665" s="53" t="str">
        <f>IF(ISNA(VLOOKUP(A665,法規化學品資料庫!$A$1533:$D$1908,4,FALSE)),"",VLOOKUP(A665,法規化學品資料庫!$A$1533:$D$1908,4,FALSE))</f>
        <v/>
      </c>
      <c r="R665" s="70" t="str">
        <f>IF(ISNA(VLOOKUP(A665,法規化學品資料庫!$A$1909:$D$1984,4,FALSE)),"",VLOOKUP(A665,法規化學品資料庫!$A$1909:$D$1984,4,FALSE))</f>
        <v/>
      </c>
    </row>
    <row r="666" spans="1:18" ht="49.5" x14ac:dyDescent="0.25">
      <c r="A666" s="61"/>
      <c r="B666" s="49"/>
      <c r="C666" s="49"/>
      <c r="D666" s="61"/>
      <c r="E666" s="61"/>
      <c r="F666" s="61"/>
      <c r="G666" s="61"/>
      <c r="H666" s="61"/>
      <c r="I666" s="61"/>
      <c r="J666" s="52" t="s">
        <v>1933</v>
      </c>
      <c r="K666" s="53" t="str">
        <f>IF(ISNA(VLOOKUP(A666,法規化學品資料庫!$A$1:$D$1173,4,FALSE)),"",VLOOKUP(A666,法規化學品資料庫!$A$1:$D$1173,4,FALSE))</f>
        <v/>
      </c>
      <c r="L666" s="53" t="str">
        <f>IF(ISNA(VLOOKUP(A666,法規化學品資料庫!$A$1174:$D$1279,4,FALSE)),"",VLOOKUP(A666,法規化學品資料庫!$A$1174:$D$1279,4,FALSE))</f>
        <v/>
      </c>
      <c r="M666" s="53" t="str">
        <f>IF(ISNA(VLOOKUP(A666,法規化學品資料庫!$A$1280:$D$1302,4,FALSE)),"",VLOOKUP(A666,法規化學品資料庫!$A$1280:$D$1302,4,FALSE))</f>
        <v/>
      </c>
      <c r="N666" s="53" t="str">
        <f>IF(ISNA(VLOOKUP(A666,法規化學品資料庫!$A$1303:$D$1327,4,FALSE)),"",VLOOKUP(A666,法規化學品資料庫!$A$1303:$D$1327,4,FALSE))</f>
        <v/>
      </c>
      <c r="O666" s="54" t="str">
        <f>IF(ISNA(VLOOKUP(A666,法規化學品資料庫!$A$1328:$D$1385,4,FALSE)),"",VLOOKUP(A666,法規化學品資料庫!$A$1328:$D$1385,4,FALSE))</f>
        <v/>
      </c>
      <c r="P666" s="54" t="str">
        <f>IF(ISNA(VLOOKUP(A666,法規化學品資料庫!$A$1386:$D$1532,4,FALSE)),"",VLOOKUP(A666,法規化學品資料庫!$A$1386:$D$1532,4,FALSE))</f>
        <v/>
      </c>
      <c r="Q666" s="53" t="str">
        <f>IF(ISNA(VLOOKUP(A666,法規化學品資料庫!$A$1533:$D$1908,4,FALSE)),"",VLOOKUP(A666,法規化學品資料庫!$A$1533:$D$1908,4,FALSE))</f>
        <v/>
      </c>
      <c r="R666" s="70" t="str">
        <f>IF(ISNA(VLOOKUP(A666,法規化學品資料庫!$A$1909:$D$1984,4,FALSE)),"",VLOOKUP(A666,法規化學品資料庫!$A$1909:$D$1984,4,FALSE))</f>
        <v/>
      </c>
    </row>
    <row r="667" spans="1:18" ht="49.5" x14ac:dyDescent="0.25">
      <c r="A667" s="61"/>
      <c r="B667" s="49"/>
      <c r="C667" s="49"/>
      <c r="D667" s="61"/>
      <c r="E667" s="61"/>
      <c r="F667" s="61"/>
      <c r="G667" s="61"/>
      <c r="H667" s="61"/>
      <c r="I667" s="61"/>
      <c r="J667" s="52" t="s">
        <v>1933</v>
      </c>
      <c r="K667" s="53" t="str">
        <f>IF(ISNA(VLOOKUP(A667,法規化學品資料庫!$A$1:$D$1173,4,FALSE)),"",VLOOKUP(A667,法規化學品資料庫!$A$1:$D$1173,4,FALSE))</f>
        <v/>
      </c>
      <c r="L667" s="53" t="str">
        <f>IF(ISNA(VLOOKUP(A667,法規化學品資料庫!$A$1174:$D$1279,4,FALSE)),"",VLOOKUP(A667,法規化學品資料庫!$A$1174:$D$1279,4,FALSE))</f>
        <v/>
      </c>
      <c r="M667" s="53" t="str">
        <f>IF(ISNA(VLOOKUP(A667,法規化學品資料庫!$A$1280:$D$1302,4,FALSE)),"",VLOOKUP(A667,法規化學品資料庫!$A$1280:$D$1302,4,FALSE))</f>
        <v/>
      </c>
      <c r="N667" s="53" t="str">
        <f>IF(ISNA(VLOOKUP(A667,法規化學品資料庫!$A$1303:$D$1327,4,FALSE)),"",VLOOKUP(A667,法規化學品資料庫!$A$1303:$D$1327,4,FALSE))</f>
        <v/>
      </c>
      <c r="O667" s="54" t="str">
        <f>IF(ISNA(VLOOKUP(A667,法規化學品資料庫!$A$1328:$D$1385,4,FALSE)),"",VLOOKUP(A667,法規化學品資料庫!$A$1328:$D$1385,4,FALSE))</f>
        <v/>
      </c>
      <c r="P667" s="54" t="str">
        <f>IF(ISNA(VLOOKUP(A667,法規化學品資料庫!$A$1386:$D$1532,4,FALSE)),"",VLOOKUP(A667,法規化學品資料庫!$A$1386:$D$1532,4,FALSE))</f>
        <v/>
      </c>
      <c r="Q667" s="53" t="str">
        <f>IF(ISNA(VLOOKUP(A667,法規化學品資料庫!$A$1533:$D$1908,4,FALSE)),"",VLOOKUP(A667,法規化學品資料庫!$A$1533:$D$1908,4,FALSE))</f>
        <v/>
      </c>
      <c r="R667" s="70" t="str">
        <f>IF(ISNA(VLOOKUP(A667,法規化學品資料庫!$A$1909:$D$1984,4,FALSE)),"",VLOOKUP(A667,法規化學品資料庫!$A$1909:$D$1984,4,FALSE))</f>
        <v/>
      </c>
    </row>
    <row r="668" spans="1:18" ht="49.5" x14ac:dyDescent="0.25">
      <c r="A668" s="61"/>
      <c r="B668" s="49"/>
      <c r="C668" s="49"/>
      <c r="D668" s="61"/>
      <c r="E668" s="61"/>
      <c r="F668" s="61"/>
      <c r="G668" s="61"/>
      <c r="H668" s="61"/>
      <c r="I668" s="61"/>
      <c r="J668" s="52" t="s">
        <v>1933</v>
      </c>
      <c r="K668" s="53" t="str">
        <f>IF(ISNA(VLOOKUP(A668,法規化學品資料庫!$A$1:$D$1173,4,FALSE)),"",VLOOKUP(A668,法規化學品資料庫!$A$1:$D$1173,4,FALSE))</f>
        <v/>
      </c>
      <c r="L668" s="53" t="str">
        <f>IF(ISNA(VLOOKUP(A668,法規化學品資料庫!$A$1174:$D$1279,4,FALSE)),"",VLOOKUP(A668,法規化學品資料庫!$A$1174:$D$1279,4,FALSE))</f>
        <v/>
      </c>
      <c r="M668" s="53" t="str">
        <f>IF(ISNA(VLOOKUP(A668,法規化學品資料庫!$A$1280:$D$1302,4,FALSE)),"",VLOOKUP(A668,法規化學品資料庫!$A$1280:$D$1302,4,FALSE))</f>
        <v/>
      </c>
      <c r="N668" s="53" t="str">
        <f>IF(ISNA(VLOOKUP(A668,法規化學品資料庫!$A$1303:$D$1327,4,FALSE)),"",VLOOKUP(A668,法規化學品資料庫!$A$1303:$D$1327,4,FALSE))</f>
        <v/>
      </c>
      <c r="O668" s="54" t="str">
        <f>IF(ISNA(VLOOKUP(A668,法規化學品資料庫!$A$1328:$D$1385,4,FALSE)),"",VLOOKUP(A668,法規化學品資料庫!$A$1328:$D$1385,4,FALSE))</f>
        <v/>
      </c>
      <c r="P668" s="54" t="str">
        <f>IF(ISNA(VLOOKUP(A668,法規化學品資料庫!$A$1386:$D$1532,4,FALSE)),"",VLOOKUP(A668,法規化學品資料庫!$A$1386:$D$1532,4,FALSE))</f>
        <v/>
      </c>
      <c r="Q668" s="53" t="str">
        <f>IF(ISNA(VLOOKUP(A668,法規化學品資料庫!$A$1533:$D$1908,4,FALSE)),"",VLOOKUP(A668,法規化學品資料庫!$A$1533:$D$1908,4,FALSE))</f>
        <v/>
      </c>
      <c r="R668" s="70" t="str">
        <f>IF(ISNA(VLOOKUP(A668,法規化學品資料庫!$A$1909:$D$1984,4,FALSE)),"",VLOOKUP(A668,法規化學品資料庫!$A$1909:$D$1984,4,FALSE))</f>
        <v/>
      </c>
    </row>
    <row r="669" spans="1:18" ht="49.5" x14ac:dyDescent="0.25">
      <c r="A669" s="61"/>
      <c r="B669" s="49"/>
      <c r="C669" s="49"/>
      <c r="D669" s="61"/>
      <c r="E669" s="61"/>
      <c r="F669" s="61"/>
      <c r="G669" s="61"/>
      <c r="H669" s="61"/>
      <c r="I669" s="61"/>
      <c r="J669" s="52" t="s">
        <v>1933</v>
      </c>
      <c r="K669" s="53" t="str">
        <f>IF(ISNA(VLOOKUP(A669,法規化學品資料庫!$A$1:$D$1173,4,FALSE)),"",VLOOKUP(A669,法規化學品資料庫!$A$1:$D$1173,4,FALSE))</f>
        <v/>
      </c>
      <c r="L669" s="53" t="str">
        <f>IF(ISNA(VLOOKUP(A669,法規化學品資料庫!$A$1174:$D$1279,4,FALSE)),"",VLOOKUP(A669,法規化學品資料庫!$A$1174:$D$1279,4,FALSE))</f>
        <v/>
      </c>
      <c r="M669" s="53" t="str">
        <f>IF(ISNA(VLOOKUP(A669,法規化學品資料庫!$A$1280:$D$1302,4,FALSE)),"",VLOOKUP(A669,法規化學品資料庫!$A$1280:$D$1302,4,FALSE))</f>
        <v/>
      </c>
      <c r="N669" s="53" t="str">
        <f>IF(ISNA(VLOOKUP(A669,法規化學品資料庫!$A$1303:$D$1327,4,FALSE)),"",VLOOKUP(A669,法規化學品資料庫!$A$1303:$D$1327,4,FALSE))</f>
        <v/>
      </c>
      <c r="O669" s="54" t="str">
        <f>IF(ISNA(VLOOKUP(A669,法規化學品資料庫!$A$1328:$D$1385,4,FALSE)),"",VLOOKUP(A669,法規化學品資料庫!$A$1328:$D$1385,4,FALSE))</f>
        <v/>
      </c>
      <c r="P669" s="54" t="str">
        <f>IF(ISNA(VLOOKUP(A669,法規化學品資料庫!$A$1386:$D$1532,4,FALSE)),"",VLOOKUP(A669,法規化學品資料庫!$A$1386:$D$1532,4,FALSE))</f>
        <v/>
      </c>
      <c r="Q669" s="53" t="str">
        <f>IF(ISNA(VLOOKUP(A669,法規化學品資料庫!$A$1533:$D$1908,4,FALSE)),"",VLOOKUP(A669,法規化學品資料庫!$A$1533:$D$1908,4,FALSE))</f>
        <v/>
      </c>
      <c r="R669" s="70" t="str">
        <f>IF(ISNA(VLOOKUP(A669,法規化學品資料庫!$A$1909:$D$1984,4,FALSE)),"",VLOOKUP(A669,法規化學品資料庫!$A$1909:$D$1984,4,FALSE))</f>
        <v/>
      </c>
    </row>
    <row r="670" spans="1:18" ht="49.5" x14ac:dyDescent="0.25">
      <c r="A670" s="61"/>
      <c r="B670" s="49"/>
      <c r="C670" s="49"/>
      <c r="D670" s="61"/>
      <c r="E670" s="61"/>
      <c r="F670" s="61"/>
      <c r="G670" s="61"/>
      <c r="H670" s="61"/>
      <c r="I670" s="61"/>
      <c r="J670" s="52" t="s">
        <v>1933</v>
      </c>
      <c r="K670" s="53" t="str">
        <f>IF(ISNA(VLOOKUP(A670,法規化學品資料庫!$A$1:$D$1173,4,FALSE)),"",VLOOKUP(A670,法規化學品資料庫!$A$1:$D$1173,4,FALSE))</f>
        <v/>
      </c>
      <c r="L670" s="53" t="str">
        <f>IF(ISNA(VLOOKUP(A670,法規化學品資料庫!$A$1174:$D$1279,4,FALSE)),"",VLOOKUP(A670,法規化學品資料庫!$A$1174:$D$1279,4,FALSE))</f>
        <v/>
      </c>
      <c r="M670" s="53" t="str">
        <f>IF(ISNA(VLOOKUP(A670,法規化學品資料庫!$A$1280:$D$1302,4,FALSE)),"",VLOOKUP(A670,法規化學品資料庫!$A$1280:$D$1302,4,FALSE))</f>
        <v/>
      </c>
      <c r="N670" s="53" t="str">
        <f>IF(ISNA(VLOOKUP(A670,法規化學品資料庫!$A$1303:$D$1327,4,FALSE)),"",VLOOKUP(A670,法規化學品資料庫!$A$1303:$D$1327,4,FALSE))</f>
        <v/>
      </c>
      <c r="O670" s="54" t="str">
        <f>IF(ISNA(VLOOKUP(A670,法規化學品資料庫!$A$1328:$D$1385,4,FALSE)),"",VLOOKUP(A670,法規化學品資料庫!$A$1328:$D$1385,4,FALSE))</f>
        <v/>
      </c>
      <c r="P670" s="54" t="str">
        <f>IF(ISNA(VLOOKUP(A670,法規化學品資料庫!$A$1386:$D$1532,4,FALSE)),"",VLOOKUP(A670,法規化學品資料庫!$A$1386:$D$1532,4,FALSE))</f>
        <v/>
      </c>
      <c r="Q670" s="53" t="str">
        <f>IF(ISNA(VLOOKUP(A670,法規化學品資料庫!$A$1533:$D$1908,4,FALSE)),"",VLOOKUP(A670,法規化學品資料庫!$A$1533:$D$1908,4,FALSE))</f>
        <v/>
      </c>
      <c r="R670" s="70" t="str">
        <f>IF(ISNA(VLOOKUP(A670,法規化學品資料庫!$A$1909:$D$1984,4,FALSE)),"",VLOOKUP(A670,法規化學品資料庫!$A$1909:$D$1984,4,FALSE))</f>
        <v/>
      </c>
    </row>
    <row r="671" spans="1:18" ht="49.5" x14ac:dyDescent="0.25">
      <c r="A671" s="61"/>
      <c r="B671" s="49"/>
      <c r="C671" s="49"/>
      <c r="D671" s="61"/>
      <c r="E671" s="61"/>
      <c r="F671" s="61"/>
      <c r="G671" s="61"/>
      <c r="H671" s="61"/>
      <c r="I671" s="61"/>
      <c r="J671" s="52" t="s">
        <v>1933</v>
      </c>
      <c r="K671" s="53" t="str">
        <f>IF(ISNA(VLOOKUP(A671,法規化學品資料庫!$A$1:$D$1173,4,FALSE)),"",VLOOKUP(A671,法規化學品資料庫!$A$1:$D$1173,4,FALSE))</f>
        <v/>
      </c>
      <c r="L671" s="53" t="str">
        <f>IF(ISNA(VLOOKUP(A671,法規化學品資料庫!$A$1174:$D$1279,4,FALSE)),"",VLOOKUP(A671,法規化學品資料庫!$A$1174:$D$1279,4,FALSE))</f>
        <v/>
      </c>
      <c r="M671" s="53" t="str">
        <f>IF(ISNA(VLOOKUP(A671,法規化學品資料庫!$A$1280:$D$1302,4,FALSE)),"",VLOOKUP(A671,法規化學品資料庫!$A$1280:$D$1302,4,FALSE))</f>
        <v/>
      </c>
      <c r="N671" s="53" t="str">
        <f>IF(ISNA(VLOOKUP(A671,法規化學品資料庫!$A$1303:$D$1327,4,FALSE)),"",VLOOKUP(A671,法規化學品資料庫!$A$1303:$D$1327,4,FALSE))</f>
        <v/>
      </c>
      <c r="O671" s="54" t="str">
        <f>IF(ISNA(VLOOKUP(A671,法規化學品資料庫!$A$1328:$D$1385,4,FALSE)),"",VLOOKUP(A671,法規化學品資料庫!$A$1328:$D$1385,4,FALSE))</f>
        <v/>
      </c>
      <c r="P671" s="54" t="str">
        <f>IF(ISNA(VLOOKUP(A671,法規化學品資料庫!$A$1386:$D$1532,4,FALSE)),"",VLOOKUP(A671,法規化學品資料庫!$A$1386:$D$1532,4,FALSE))</f>
        <v/>
      </c>
      <c r="Q671" s="53" t="str">
        <f>IF(ISNA(VLOOKUP(A671,法規化學品資料庫!$A$1533:$D$1908,4,FALSE)),"",VLOOKUP(A671,法規化學品資料庫!$A$1533:$D$1908,4,FALSE))</f>
        <v/>
      </c>
      <c r="R671" s="70" t="str">
        <f>IF(ISNA(VLOOKUP(A671,法規化學品資料庫!$A$1909:$D$1984,4,FALSE)),"",VLOOKUP(A671,法規化學品資料庫!$A$1909:$D$1984,4,FALSE))</f>
        <v/>
      </c>
    </row>
    <row r="672" spans="1:18" ht="49.5" x14ac:dyDescent="0.25">
      <c r="A672" s="61"/>
      <c r="B672" s="49"/>
      <c r="C672" s="49"/>
      <c r="D672" s="61"/>
      <c r="E672" s="61"/>
      <c r="F672" s="61"/>
      <c r="G672" s="61"/>
      <c r="H672" s="61"/>
      <c r="I672" s="61"/>
      <c r="J672" s="52" t="s">
        <v>1933</v>
      </c>
      <c r="K672" s="53" t="str">
        <f>IF(ISNA(VLOOKUP(A672,法規化學品資料庫!$A$1:$D$1173,4,FALSE)),"",VLOOKUP(A672,法規化學品資料庫!$A$1:$D$1173,4,FALSE))</f>
        <v/>
      </c>
      <c r="L672" s="53" t="str">
        <f>IF(ISNA(VLOOKUP(A672,法規化學品資料庫!$A$1174:$D$1279,4,FALSE)),"",VLOOKUP(A672,法規化學品資料庫!$A$1174:$D$1279,4,FALSE))</f>
        <v/>
      </c>
      <c r="M672" s="53" t="str">
        <f>IF(ISNA(VLOOKUP(A672,法規化學品資料庫!$A$1280:$D$1302,4,FALSE)),"",VLOOKUP(A672,法規化學品資料庫!$A$1280:$D$1302,4,FALSE))</f>
        <v/>
      </c>
      <c r="N672" s="53" t="str">
        <f>IF(ISNA(VLOOKUP(A672,法規化學品資料庫!$A$1303:$D$1327,4,FALSE)),"",VLOOKUP(A672,法規化學品資料庫!$A$1303:$D$1327,4,FALSE))</f>
        <v/>
      </c>
      <c r="O672" s="54" t="str">
        <f>IF(ISNA(VLOOKUP(A672,法規化學品資料庫!$A$1328:$D$1385,4,FALSE)),"",VLOOKUP(A672,法規化學品資料庫!$A$1328:$D$1385,4,FALSE))</f>
        <v/>
      </c>
      <c r="P672" s="54" t="str">
        <f>IF(ISNA(VLOOKUP(A672,法規化學品資料庫!$A$1386:$D$1532,4,FALSE)),"",VLOOKUP(A672,法規化學品資料庫!$A$1386:$D$1532,4,FALSE))</f>
        <v/>
      </c>
      <c r="Q672" s="53" t="str">
        <f>IF(ISNA(VLOOKUP(A672,法規化學品資料庫!$A$1533:$D$1908,4,FALSE)),"",VLOOKUP(A672,法規化學品資料庫!$A$1533:$D$1908,4,FALSE))</f>
        <v/>
      </c>
      <c r="R672" s="70" t="str">
        <f>IF(ISNA(VLOOKUP(A672,法規化學品資料庫!$A$1909:$D$1984,4,FALSE)),"",VLOOKUP(A672,法規化學品資料庫!$A$1909:$D$1984,4,FALSE))</f>
        <v/>
      </c>
    </row>
    <row r="673" spans="1:18" ht="49.5" x14ac:dyDescent="0.25">
      <c r="A673" s="61"/>
      <c r="B673" s="49"/>
      <c r="C673" s="49"/>
      <c r="D673" s="61"/>
      <c r="E673" s="61"/>
      <c r="F673" s="61"/>
      <c r="G673" s="61"/>
      <c r="H673" s="61"/>
      <c r="I673" s="61"/>
      <c r="J673" s="52" t="s">
        <v>1933</v>
      </c>
      <c r="K673" s="53" t="str">
        <f>IF(ISNA(VLOOKUP(A673,法規化學品資料庫!$A$1:$D$1173,4,FALSE)),"",VLOOKUP(A673,法規化學品資料庫!$A$1:$D$1173,4,FALSE))</f>
        <v/>
      </c>
      <c r="L673" s="53" t="str">
        <f>IF(ISNA(VLOOKUP(A673,法規化學品資料庫!$A$1174:$D$1279,4,FALSE)),"",VLOOKUP(A673,法規化學品資料庫!$A$1174:$D$1279,4,FALSE))</f>
        <v/>
      </c>
      <c r="M673" s="53" t="str">
        <f>IF(ISNA(VLOOKUP(A673,法規化學品資料庫!$A$1280:$D$1302,4,FALSE)),"",VLOOKUP(A673,法規化學品資料庫!$A$1280:$D$1302,4,FALSE))</f>
        <v/>
      </c>
      <c r="N673" s="53" t="str">
        <f>IF(ISNA(VLOOKUP(A673,法規化學品資料庫!$A$1303:$D$1327,4,FALSE)),"",VLOOKUP(A673,法規化學品資料庫!$A$1303:$D$1327,4,FALSE))</f>
        <v/>
      </c>
      <c r="O673" s="54" t="str">
        <f>IF(ISNA(VLOOKUP(A673,法規化學品資料庫!$A$1328:$D$1385,4,FALSE)),"",VLOOKUP(A673,法規化學品資料庫!$A$1328:$D$1385,4,FALSE))</f>
        <v/>
      </c>
      <c r="P673" s="54" t="str">
        <f>IF(ISNA(VLOOKUP(A673,法規化學品資料庫!$A$1386:$D$1532,4,FALSE)),"",VLOOKUP(A673,法規化學品資料庫!$A$1386:$D$1532,4,FALSE))</f>
        <v/>
      </c>
      <c r="Q673" s="53" t="str">
        <f>IF(ISNA(VLOOKUP(A673,法規化學品資料庫!$A$1533:$D$1908,4,FALSE)),"",VLOOKUP(A673,法規化學品資料庫!$A$1533:$D$1908,4,FALSE))</f>
        <v/>
      </c>
      <c r="R673" s="70" t="str">
        <f>IF(ISNA(VLOOKUP(A673,法規化學品資料庫!$A$1909:$D$1984,4,FALSE)),"",VLOOKUP(A673,法規化學品資料庫!$A$1909:$D$1984,4,FALSE))</f>
        <v/>
      </c>
    </row>
    <row r="674" spans="1:18" ht="49.5" x14ac:dyDescent="0.25">
      <c r="A674" s="61"/>
      <c r="B674" s="49"/>
      <c r="C674" s="49"/>
      <c r="D674" s="61"/>
      <c r="E674" s="61"/>
      <c r="F674" s="61"/>
      <c r="G674" s="61"/>
      <c r="H674" s="61"/>
      <c r="I674" s="61"/>
      <c r="J674" s="52" t="s">
        <v>1933</v>
      </c>
      <c r="K674" s="53" t="str">
        <f>IF(ISNA(VLOOKUP(A674,法規化學品資料庫!$A$1:$D$1173,4,FALSE)),"",VLOOKUP(A674,法規化學品資料庫!$A$1:$D$1173,4,FALSE))</f>
        <v/>
      </c>
      <c r="L674" s="53" t="str">
        <f>IF(ISNA(VLOOKUP(A674,法規化學品資料庫!$A$1174:$D$1279,4,FALSE)),"",VLOOKUP(A674,法規化學品資料庫!$A$1174:$D$1279,4,FALSE))</f>
        <v/>
      </c>
      <c r="M674" s="53" t="str">
        <f>IF(ISNA(VLOOKUP(A674,法規化學品資料庫!$A$1280:$D$1302,4,FALSE)),"",VLOOKUP(A674,法規化學品資料庫!$A$1280:$D$1302,4,FALSE))</f>
        <v/>
      </c>
      <c r="N674" s="53" t="str">
        <f>IF(ISNA(VLOOKUP(A674,法規化學品資料庫!$A$1303:$D$1327,4,FALSE)),"",VLOOKUP(A674,法規化學品資料庫!$A$1303:$D$1327,4,FALSE))</f>
        <v/>
      </c>
      <c r="O674" s="54" t="str">
        <f>IF(ISNA(VLOOKUP(A674,法規化學品資料庫!$A$1328:$D$1385,4,FALSE)),"",VLOOKUP(A674,法規化學品資料庫!$A$1328:$D$1385,4,FALSE))</f>
        <v/>
      </c>
      <c r="P674" s="54" t="str">
        <f>IF(ISNA(VLOOKUP(A674,法規化學品資料庫!$A$1386:$D$1532,4,FALSE)),"",VLOOKUP(A674,法規化學品資料庫!$A$1386:$D$1532,4,FALSE))</f>
        <v/>
      </c>
      <c r="Q674" s="53" t="str">
        <f>IF(ISNA(VLOOKUP(A674,法規化學品資料庫!$A$1533:$D$1908,4,FALSE)),"",VLOOKUP(A674,法規化學品資料庫!$A$1533:$D$1908,4,FALSE))</f>
        <v/>
      </c>
      <c r="R674" s="70" t="str">
        <f>IF(ISNA(VLOOKUP(A674,法規化學品資料庫!$A$1909:$D$1984,4,FALSE)),"",VLOOKUP(A674,法規化學品資料庫!$A$1909:$D$1984,4,FALSE))</f>
        <v/>
      </c>
    </row>
    <row r="675" spans="1:18" ht="49.5" x14ac:dyDescent="0.25">
      <c r="A675" s="61"/>
      <c r="B675" s="49"/>
      <c r="C675" s="49"/>
      <c r="D675" s="61"/>
      <c r="E675" s="61"/>
      <c r="F675" s="61"/>
      <c r="G675" s="61"/>
      <c r="H675" s="61"/>
      <c r="I675" s="61"/>
      <c r="J675" s="52" t="s">
        <v>1933</v>
      </c>
      <c r="K675" s="53" t="str">
        <f>IF(ISNA(VLOOKUP(A675,法規化學品資料庫!$A$1:$D$1173,4,FALSE)),"",VLOOKUP(A675,法規化學品資料庫!$A$1:$D$1173,4,FALSE))</f>
        <v/>
      </c>
      <c r="L675" s="53" t="str">
        <f>IF(ISNA(VLOOKUP(A675,法規化學品資料庫!$A$1174:$D$1279,4,FALSE)),"",VLOOKUP(A675,法規化學品資料庫!$A$1174:$D$1279,4,FALSE))</f>
        <v/>
      </c>
      <c r="M675" s="53" t="str">
        <f>IF(ISNA(VLOOKUP(A675,法規化學品資料庫!$A$1280:$D$1302,4,FALSE)),"",VLOOKUP(A675,法規化學品資料庫!$A$1280:$D$1302,4,FALSE))</f>
        <v/>
      </c>
      <c r="N675" s="53" t="str">
        <f>IF(ISNA(VLOOKUP(A675,法規化學品資料庫!$A$1303:$D$1327,4,FALSE)),"",VLOOKUP(A675,法規化學品資料庫!$A$1303:$D$1327,4,FALSE))</f>
        <v/>
      </c>
      <c r="O675" s="54" t="str">
        <f>IF(ISNA(VLOOKUP(A675,法規化學品資料庫!$A$1328:$D$1385,4,FALSE)),"",VLOOKUP(A675,法規化學品資料庫!$A$1328:$D$1385,4,FALSE))</f>
        <v/>
      </c>
      <c r="P675" s="54" t="str">
        <f>IF(ISNA(VLOOKUP(A675,法規化學品資料庫!$A$1386:$D$1532,4,FALSE)),"",VLOOKUP(A675,法規化學品資料庫!$A$1386:$D$1532,4,FALSE))</f>
        <v/>
      </c>
      <c r="Q675" s="53" t="str">
        <f>IF(ISNA(VLOOKUP(A675,法規化學品資料庫!$A$1533:$D$1908,4,FALSE)),"",VLOOKUP(A675,法規化學品資料庫!$A$1533:$D$1908,4,FALSE))</f>
        <v/>
      </c>
      <c r="R675" s="70" t="str">
        <f>IF(ISNA(VLOOKUP(A675,法規化學品資料庫!$A$1909:$D$1984,4,FALSE)),"",VLOOKUP(A675,法規化學品資料庫!$A$1909:$D$1984,4,FALSE))</f>
        <v/>
      </c>
    </row>
    <row r="676" spans="1:18" ht="49.5" x14ac:dyDescent="0.25">
      <c r="A676" s="61"/>
      <c r="B676" s="49"/>
      <c r="C676" s="49"/>
      <c r="D676" s="61"/>
      <c r="E676" s="61"/>
      <c r="F676" s="61"/>
      <c r="G676" s="61"/>
      <c r="H676" s="61"/>
      <c r="I676" s="61"/>
      <c r="J676" s="52" t="s">
        <v>1933</v>
      </c>
      <c r="K676" s="53" t="str">
        <f>IF(ISNA(VLOOKUP(A676,法規化學品資料庫!$A$1:$D$1173,4,FALSE)),"",VLOOKUP(A676,法規化學品資料庫!$A$1:$D$1173,4,FALSE))</f>
        <v/>
      </c>
      <c r="L676" s="53" t="str">
        <f>IF(ISNA(VLOOKUP(A676,法規化學品資料庫!$A$1174:$D$1279,4,FALSE)),"",VLOOKUP(A676,法規化學品資料庫!$A$1174:$D$1279,4,FALSE))</f>
        <v/>
      </c>
      <c r="M676" s="53" t="str">
        <f>IF(ISNA(VLOOKUP(A676,法規化學品資料庫!$A$1280:$D$1302,4,FALSE)),"",VLOOKUP(A676,法規化學品資料庫!$A$1280:$D$1302,4,FALSE))</f>
        <v/>
      </c>
      <c r="N676" s="53" t="str">
        <f>IF(ISNA(VLOOKUP(A676,法規化學品資料庫!$A$1303:$D$1327,4,FALSE)),"",VLOOKUP(A676,法規化學品資料庫!$A$1303:$D$1327,4,FALSE))</f>
        <v/>
      </c>
      <c r="O676" s="54" t="str">
        <f>IF(ISNA(VLOOKUP(A676,法規化學品資料庫!$A$1328:$D$1385,4,FALSE)),"",VLOOKUP(A676,法規化學品資料庫!$A$1328:$D$1385,4,FALSE))</f>
        <v/>
      </c>
      <c r="P676" s="54" t="str">
        <f>IF(ISNA(VLOOKUP(A676,法規化學品資料庫!$A$1386:$D$1532,4,FALSE)),"",VLOOKUP(A676,法規化學品資料庫!$A$1386:$D$1532,4,FALSE))</f>
        <v/>
      </c>
      <c r="Q676" s="53" t="str">
        <f>IF(ISNA(VLOOKUP(A676,法規化學品資料庫!$A$1533:$D$1908,4,FALSE)),"",VLOOKUP(A676,法規化學品資料庫!$A$1533:$D$1908,4,FALSE))</f>
        <v/>
      </c>
      <c r="R676" s="70" t="str">
        <f>IF(ISNA(VLOOKUP(A676,法規化學品資料庫!$A$1909:$D$1984,4,FALSE)),"",VLOOKUP(A676,法規化學品資料庫!$A$1909:$D$1984,4,FALSE))</f>
        <v/>
      </c>
    </row>
    <row r="677" spans="1:18" ht="49.5" x14ac:dyDescent="0.25">
      <c r="A677" s="61"/>
      <c r="B677" s="49"/>
      <c r="C677" s="49"/>
      <c r="D677" s="61"/>
      <c r="E677" s="61"/>
      <c r="F677" s="61"/>
      <c r="G677" s="61"/>
      <c r="H677" s="61"/>
      <c r="I677" s="61"/>
      <c r="J677" s="52" t="s">
        <v>1933</v>
      </c>
      <c r="K677" s="53" t="str">
        <f>IF(ISNA(VLOOKUP(A677,法規化學品資料庫!$A$1:$D$1173,4,FALSE)),"",VLOOKUP(A677,法規化學品資料庫!$A$1:$D$1173,4,FALSE))</f>
        <v/>
      </c>
      <c r="L677" s="53" t="str">
        <f>IF(ISNA(VLOOKUP(A677,法規化學品資料庫!$A$1174:$D$1279,4,FALSE)),"",VLOOKUP(A677,法規化學品資料庫!$A$1174:$D$1279,4,FALSE))</f>
        <v/>
      </c>
      <c r="M677" s="53" t="str">
        <f>IF(ISNA(VLOOKUP(A677,法規化學品資料庫!$A$1280:$D$1302,4,FALSE)),"",VLOOKUP(A677,法規化學品資料庫!$A$1280:$D$1302,4,FALSE))</f>
        <v/>
      </c>
      <c r="N677" s="53" t="str">
        <f>IF(ISNA(VLOOKUP(A677,法規化學品資料庫!$A$1303:$D$1327,4,FALSE)),"",VLOOKUP(A677,法規化學品資料庫!$A$1303:$D$1327,4,FALSE))</f>
        <v/>
      </c>
      <c r="O677" s="54" t="str">
        <f>IF(ISNA(VLOOKUP(A677,法規化學品資料庫!$A$1328:$D$1385,4,FALSE)),"",VLOOKUP(A677,法規化學品資料庫!$A$1328:$D$1385,4,FALSE))</f>
        <v/>
      </c>
      <c r="P677" s="54" t="str">
        <f>IF(ISNA(VLOOKUP(A677,法規化學品資料庫!$A$1386:$D$1532,4,FALSE)),"",VLOOKUP(A677,法規化學品資料庫!$A$1386:$D$1532,4,FALSE))</f>
        <v/>
      </c>
      <c r="Q677" s="53" t="str">
        <f>IF(ISNA(VLOOKUP(A677,法規化學品資料庫!$A$1533:$D$1908,4,FALSE)),"",VLOOKUP(A677,法規化學品資料庫!$A$1533:$D$1908,4,FALSE))</f>
        <v/>
      </c>
      <c r="R677" s="70" t="str">
        <f>IF(ISNA(VLOOKUP(A677,法規化學品資料庫!$A$1909:$D$1984,4,FALSE)),"",VLOOKUP(A677,法規化學品資料庫!$A$1909:$D$1984,4,FALSE))</f>
        <v/>
      </c>
    </row>
    <row r="678" spans="1:18" ht="49.5" x14ac:dyDescent="0.25">
      <c r="A678" s="61"/>
      <c r="B678" s="49"/>
      <c r="C678" s="49"/>
      <c r="D678" s="61"/>
      <c r="E678" s="61"/>
      <c r="F678" s="61"/>
      <c r="G678" s="61"/>
      <c r="H678" s="61"/>
      <c r="I678" s="61"/>
      <c r="J678" s="52" t="s">
        <v>1933</v>
      </c>
      <c r="K678" s="53" t="str">
        <f>IF(ISNA(VLOOKUP(A678,法規化學品資料庫!$A$1:$D$1173,4,FALSE)),"",VLOOKUP(A678,法規化學品資料庫!$A$1:$D$1173,4,FALSE))</f>
        <v/>
      </c>
      <c r="L678" s="53" t="str">
        <f>IF(ISNA(VLOOKUP(A678,法規化學品資料庫!$A$1174:$D$1279,4,FALSE)),"",VLOOKUP(A678,法規化學品資料庫!$A$1174:$D$1279,4,FALSE))</f>
        <v/>
      </c>
      <c r="M678" s="53" t="str">
        <f>IF(ISNA(VLOOKUP(A678,法規化學品資料庫!$A$1280:$D$1302,4,FALSE)),"",VLOOKUP(A678,法規化學品資料庫!$A$1280:$D$1302,4,FALSE))</f>
        <v/>
      </c>
      <c r="N678" s="53" t="str">
        <f>IF(ISNA(VLOOKUP(A678,法規化學品資料庫!$A$1303:$D$1327,4,FALSE)),"",VLOOKUP(A678,法規化學品資料庫!$A$1303:$D$1327,4,FALSE))</f>
        <v/>
      </c>
      <c r="O678" s="54" t="str">
        <f>IF(ISNA(VLOOKUP(A678,法規化學品資料庫!$A$1328:$D$1385,4,FALSE)),"",VLOOKUP(A678,法規化學品資料庫!$A$1328:$D$1385,4,FALSE))</f>
        <v/>
      </c>
      <c r="P678" s="54" t="str">
        <f>IF(ISNA(VLOOKUP(A678,法規化學品資料庫!$A$1386:$D$1532,4,FALSE)),"",VLOOKUP(A678,法規化學品資料庫!$A$1386:$D$1532,4,FALSE))</f>
        <v/>
      </c>
      <c r="Q678" s="53" t="str">
        <f>IF(ISNA(VLOOKUP(A678,法規化學品資料庫!$A$1533:$D$1908,4,FALSE)),"",VLOOKUP(A678,法規化學品資料庫!$A$1533:$D$1908,4,FALSE))</f>
        <v/>
      </c>
      <c r="R678" s="70" t="str">
        <f>IF(ISNA(VLOOKUP(A678,法規化學品資料庫!$A$1909:$D$1984,4,FALSE)),"",VLOOKUP(A678,法規化學品資料庫!$A$1909:$D$1984,4,FALSE))</f>
        <v/>
      </c>
    </row>
    <row r="679" spans="1:18" ht="49.5" x14ac:dyDescent="0.25">
      <c r="A679" s="61"/>
      <c r="B679" s="49"/>
      <c r="C679" s="49"/>
      <c r="D679" s="61"/>
      <c r="E679" s="61"/>
      <c r="F679" s="61"/>
      <c r="G679" s="61"/>
      <c r="H679" s="61"/>
      <c r="I679" s="61"/>
      <c r="J679" s="52" t="s">
        <v>1933</v>
      </c>
      <c r="K679" s="53" t="str">
        <f>IF(ISNA(VLOOKUP(A679,法規化學品資料庫!$A$1:$D$1173,4,FALSE)),"",VLOOKUP(A679,法規化學品資料庫!$A$1:$D$1173,4,FALSE))</f>
        <v/>
      </c>
      <c r="L679" s="53" t="str">
        <f>IF(ISNA(VLOOKUP(A679,法規化學品資料庫!$A$1174:$D$1279,4,FALSE)),"",VLOOKUP(A679,法規化學品資料庫!$A$1174:$D$1279,4,FALSE))</f>
        <v/>
      </c>
      <c r="M679" s="53" t="str">
        <f>IF(ISNA(VLOOKUP(A679,法規化學品資料庫!$A$1280:$D$1302,4,FALSE)),"",VLOOKUP(A679,法規化學品資料庫!$A$1280:$D$1302,4,FALSE))</f>
        <v/>
      </c>
      <c r="N679" s="53" t="str">
        <f>IF(ISNA(VLOOKUP(A679,法規化學品資料庫!$A$1303:$D$1327,4,FALSE)),"",VLOOKUP(A679,法規化學品資料庫!$A$1303:$D$1327,4,FALSE))</f>
        <v/>
      </c>
      <c r="O679" s="54" t="str">
        <f>IF(ISNA(VLOOKUP(A679,法規化學品資料庫!$A$1328:$D$1385,4,FALSE)),"",VLOOKUP(A679,法規化學品資料庫!$A$1328:$D$1385,4,FALSE))</f>
        <v/>
      </c>
      <c r="P679" s="54" t="str">
        <f>IF(ISNA(VLOOKUP(A679,法規化學品資料庫!$A$1386:$D$1532,4,FALSE)),"",VLOOKUP(A679,法規化學品資料庫!$A$1386:$D$1532,4,FALSE))</f>
        <v/>
      </c>
      <c r="Q679" s="53" t="str">
        <f>IF(ISNA(VLOOKUP(A679,法規化學品資料庫!$A$1533:$D$1908,4,FALSE)),"",VLOOKUP(A679,法規化學品資料庫!$A$1533:$D$1908,4,FALSE))</f>
        <v/>
      </c>
      <c r="R679" s="70" t="str">
        <f>IF(ISNA(VLOOKUP(A679,法規化學品資料庫!$A$1909:$D$1984,4,FALSE)),"",VLOOKUP(A679,法規化學品資料庫!$A$1909:$D$1984,4,FALSE))</f>
        <v/>
      </c>
    </row>
    <row r="680" spans="1:18" ht="49.5" x14ac:dyDescent="0.25">
      <c r="A680" s="61"/>
      <c r="B680" s="49"/>
      <c r="C680" s="49"/>
      <c r="D680" s="61"/>
      <c r="E680" s="61"/>
      <c r="F680" s="61"/>
      <c r="G680" s="61"/>
      <c r="H680" s="61"/>
      <c r="I680" s="61"/>
      <c r="J680" s="52" t="s">
        <v>1933</v>
      </c>
      <c r="K680" s="53" t="str">
        <f>IF(ISNA(VLOOKUP(A680,法規化學品資料庫!$A$1:$D$1173,4,FALSE)),"",VLOOKUP(A680,法規化學品資料庫!$A$1:$D$1173,4,FALSE))</f>
        <v/>
      </c>
      <c r="L680" s="53" t="str">
        <f>IF(ISNA(VLOOKUP(A680,法規化學品資料庫!$A$1174:$D$1279,4,FALSE)),"",VLOOKUP(A680,法規化學品資料庫!$A$1174:$D$1279,4,FALSE))</f>
        <v/>
      </c>
      <c r="M680" s="53" t="str">
        <f>IF(ISNA(VLOOKUP(A680,法規化學品資料庫!$A$1280:$D$1302,4,FALSE)),"",VLOOKUP(A680,法規化學品資料庫!$A$1280:$D$1302,4,FALSE))</f>
        <v/>
      </c>
      <c r="N680" s="53" t="str">
        <f>IF(ISNA(VLOOKUP(A680,法規化學品資料庫!$A$1303:$D$1327,4,FALSE)),"",VLOOKUP(A680,法規化學品資料庫!$A$1303:$D$1327,4,FALSE))</f>
        <v/>
      </c>
      <c r="O680" s="54" t="str">
        <f>IF(ISNA(VLOOKUP(A680,法規化學品資料庫!$A$1328:$D$1385,4,FALSE)),"",VLOOKUP(A680,法規化學品資料庫!$A$1328:$D$1385,4,FALSE))</f>
        <v/>
      </c>
      <c r="P680" s="54" t="str">
        <f>IF(ISNA(VLOOKUP(A680,法規化學品資料庫!$A$1386:$D$1532,4,FALSE)),"",VLOOKUP(A680,法規化學品資料庫!$A$1386:$D$1532,4,FALSE))</f>
        <v/>
      </c>
      <c r="Q680" s="53" t="str">
        <f>IF(ISNA(VLOOKUP(A680,法規化學品資料庫!$A$1533:$D$1908,4,FALSE)),"",VLOOKUP(A680,法規化學品資料庫!$A$1533:$D$1908,4,FALSE))</f>
        <v/>
      </c>
      <c r="R680" s="70" t="str">
        <f>IF(ISNA(VLOOKUP(A680,法規化學品資料庫!$A$1909:$D$1984,4,FALSE)),"",VLOOKUP(A680,法規化學品資料庫!$A$1909:$D$1984,4,FALSE))</f>
        <v/>
      </c>
    </row>
    <row r="681" spans="1:18" ht="49.5" x14ac:dyDescent="0.25">
      <c r="A681" s="61"/>
      <c r="B681" s="49"/>
      <c r="C681" s="49"/>
      <c r="D681" s="61"/>
      <c r="E681" s="61"/>
      <c r="F681" s="61"/>
      <c r="G681" s="61"/>
      <c r="H681" s="61"/>
      <c r="I681" s="61"/>
      <c r="J681" s="52" t="s">
        <v>1933</v>
      </c>
      <c r="K681" s="53" t="str">
        <f>IF(ISNA(VLOOKUP(A681,法規化學品資料庫!$A$1:$D$1173,4,FALSE)),"",VLOOKUP(A681,法規化學品資料庫!$A$1:$D$1173,4,FALSE))</f>
        <v/>
      </c>
      <c r="L681" s="53" t="str">
        <f>IF(ISNA(VLOOKUP(A681,法規化學品資料庫!$A$1174:$D$1279,4,FALSE)),"",VLOOKUP(A681,法規化學品資料庫!$A$1174:$D$1279,4,FALSE))</f>
        <v/>
      </c>
      <c r="M681" s="53" t="str">
        <f>IF(ISNA(VLOOKUP(A681,法規化學品資料庫!$A$1280:$D$1302,4,FALSE)),"",VLOOKUP(A681,法規化學品資料庫!$A$1280:$D$1302,4,FALSE))</f>
        <v/>
      </c>
      <c r="N681" s="53" t="str">
        <f>IF(ISNA(VLOOKUP(A681,法規化學品資料庫!$A$1303:$D$1327,4,FALSE)),"",VLOOKUP(A681,法規化學品資料庫!$A$1303:$D$1327,4,FALSE))</f>
        <v/>
      </c>
      <c r="O681" s="54" t="str">
        <f>IF(ISNA(VLOOKUP(A681,法規化學品資料庫!$A$1328:$D$1385,4,FALSE)),"",VLOOKUP(A681,法規化學品資料庫!$A$1328:$D$1385,4,FALSE))</f>
        <v/>
      </c>
      <c r="P681" s="54" t="str">
        <f>IF(ISNA(VLOOKUP(A681,法規化學品資料庫!$A$1386:$D$1532,4,FALSE)),"",VLOOKUP(A681,法規化學品資料庫!$A$1386:$D$1532,4,FALSE))</f>
        <v/>
      </c>
      <c r="Q681" s="53" t="str">
        <f>IF(ISNA(VLOOKUP(A681,法規化學品資料庫!$A$1533:$D$1908,4,FALSE)),"",VLOOKUP(A681,法規化學品資料庫!$A$1533:$D$1908,4,FALSE))</f>
        <v/>
      </c>
      <c r="R681" s="70" t="str">
        <f>IF(ISNA(VLOOKUP(A681,法規化學品資料庫!$A$1909:$D$1984,4,FALSE)),"",VLOOKUP(A681,法規化學品資料庫!$A$1909:$D$1984,4,FALSE))</f>
        <v/>
      </c>
    </row>
    <row r="682" spans="1:18" ht="49.5" x14ac:dyDescent="0.25">
      <c r="A682" s="61"/>
      <c r="B682" s="49"/>
      <c r="C682" s="49"/>
      <c r="D682" s="61"/>
      <c r="E682" s="61"/>
      <c r="F682" s="61"/>
      <c r="G682" s="61"/>
      <c r="H682" s="61"/>
      <c r="I682" s="61"/>
      <c r="J682" s="52" t="s">
        <v>1933</v>
      </c>
      <c r="K682" s="53" t="str">
        <f>IF(ISNA(VLOOKUP(A682,法規化學品資料庫!$A$1:$D$1173,4,FALSE)),"",VLOOKUP(A682,法規化學品資料庫!$A$1:$D$1173,4,FALSE))</f>
        <v/>
      </c>
      <c r="L682" s="53" t="str">
        <f>IF(ISNA(VLOOKUP(A682,法規化學品資料庫!$A$1174:$D$1279,4,FALSE)),"",VLOOKUP(A682,法規化學品資料庫!$A$1174:$D$1279,4,FALSE))</f>
        <v/>
      </c>
      <c r="M682" s="53" t="str">
        <f>IF(ISNA(VLOOKUP(A682,法規化學品資料庫!$A$1280:$D$1302,4,FALSE)),"",VLOOKUP(A682,法規化學品資料庫!$A$1280:$D$1302,4,FALSE))</f>
        <v/>
      </c>
      <c r="N682" s="53" t="str">
        <f>IF(ISNA(VLOOKUP(A682,法規化學品資料庫!$A$1303:$D$1327,4,FALSE)),"",VLOOKUP(A682,法規化學品資料庫!$A$1303:$D$1327,4,FALSE))</f>
        <v/>
      </c>
      <c r="O682" s="54" t="str">
        <f>IF(ISNA(VLOOKUP(A682,法規化學品資料庫!$A$1328:$D$1385,4,FALSE)),"",VLOOKUP(A682,法規化學品資料庫!$A$1328:$D$1385,4,FALSE))</f>
        <v/>
      </c>
      <c r="P682" s="54" t="str">
        <f>IF(ISNA(VLOOKUP(A682,法規化學品資料庫!$A$1386:$D$1532,4,FALSE)),"",VLOOKUP(A682,法規化學品資料庫!$A$1386:$D$1532,4,FALSE))</f>
        <v/>
      </c>
      <c r="Q682" s="53" t="str">
        <f>IF(ISNA(VLOOKUP(A682,法規化學品資料庫!$A$1533:$D$1908,4,FALSE)),"",VLOOKUP(A682,法規化學品資料庫!$A$1533:$D$1908,4,FALSE))</f>
        <v/>
      </c>
      <c r="R682" s="70" t="str">
        <f>IF(ISNA(VLOOKUP(A682,法規化學品資料庫!$A$1909:$D$1984,4,FALSE)),"",VLOOKUP(A682,法規化學品資料庫!$A$1909:$D$1984,4,FALSE))</f>
        <v/>
      </c>
    </row>
    <row r="683" spans="1:18" ht="49.5" x14ac:dyDescent="0.25">
      <c r="A683" s="61"/>
      <c r="B683" s="49"/>
      <c r="C683" s="49"/>
      <c r="D683" s="61"/>
      <c r="E683" s="61"/>
      <c r="F683" s="61"/>
      <c r="G683" s="61"/>
      <c r="H683" s="61"/>
      <c r="I683" s="61"/>
      <c r="J683" s="52" t="s">
        <v>1933</v>
      </c>
      <c r="K683" s="53" t="str">
        <f>IF(ISNA(VLOOKUP(A683,法規化學品資料庫!$A$1:$D$1173,4,FALSE)),"",VLOOKUP(A683,法規化學品資料庫!$A$1:$D$1173,4,FALSE))</f>
        <v/>
      </c>
      <c r="L683" s="53" t="str">
        <f>IF(ISNA(VLOOKUP(A683,法規化學品資料庫!$A$1174:$D$1279,4,FALSE)),"",VLOOKUP(A683,法規化學品資料庫!$A$1174:$D$1279,4,FALSE))</f>
        <v/>
      </c>
      <c r="M683" s="53" t="str">
        <f>IF(ISNA(VLOOKUP(A683,法規化學品資料庫!$A$1280:$D$1302,4,FALSE)),"",VLOOKUP(A683,法規化學品資料庫!$A$1280:$D$1302,4,FALSE))</f>
        <v/>
      </c>
      <c r="N683" s="53" t="str">
        <f>IF(ISNA(VLOOKUP(A683,法規化學品資料庫!$A$1303:$D$1327,4,FALSE)),"",VLOOKUP(A683,法規化學品資料庫!$A$1303:$D$1327,4,FALSE))</f>
        <v/>
      </c>
      <c r="O683" s="54" t="str">
        <f>IF(ISNA(VLOOKUP(A683,法規化學品資料庫!$A$1328:$D$1385,4,FALSE)),"",VLOOKUP(A683,法規化學品資料庫!$A$1328:$D$1385,4,FALSE))</f>
        <v/>
      </c>
      <c r="P683" s="54" t="str">
        <f>IF(ISNA(VLOOKUP(A683,法規化學品資料庫!$A$1386:$D$1532,4,FALSE)),"",VLOOKUP(A683,法規化學品資料庫!$A$1386:$D$1532,4,FALSE))</f>
        <v/>
      </c>
      <c r="Q683" s="53" t="str">
        <f>IF(ISNA(VLOOKUP(A683,法規化學品資料庫!$A$1533:$D$1908,4,FALSE)),"",VLOOKUP(A683,法規化學品資料庫!$A$1533:$D$1908,4,FALSE))</f>
        <v/>
      </c>
      <c r="R683" s="70" t="str">
        <f>IF(ISNA(VLOOKUP(A683,法規化學品資料庫!$A$1909:$D$1984,4,FALSE)),"",VLOOKUP(A683,法規化學品資料庫!$A$1909:$D$1984,4,FALSE))</f>
        <v/>
      </c>
    </row>
    <row r="684" spans="1:18" ht="49.5" x14ac:dyDescent="0.25">
      <c r="A684" s="61"/>
      <c r="B684" s="49"/>
      <c r="C684" s="49"/>
      <c r="D684" s="61"/>
      <c r="E684" s="61"/>
      <c r="F684" s="61"/>
      <c r="G684" s="61"/>
      <c r="H684" s="61"/>
      <c r="I684" s="61"/>
      <c r="J684" s="52" t="s">
        <v>1933</v>
      </c>
      <c r="K684" s="53" t="str">
        <f>IF(ISNA(VLOOKUP(A684,法規化學品資料庫!$A$1:$D$1173,4,FALSE)),"",VLOOKUP(A684,法規化學品資料庫!$A$1:$D$1173,4,FALSE))</f>
        <v/>
      </c>
      <c r="L684" s="53" t="str">
        <f>IF(ISNA(VLOOKUP(A684,法規化學品資料庫!$A$1174:$D$1279,4,FALSE)),"",VLOOKUP(A684,法規化學品資料庫!$A$1174:$D$1279,4,FALSE))</f>
        <v/>
      </c>
      <c r="M684" s="53" t="str">
        <f>IF(ISNA(VLOOKUP(A684,法規化學品資料庫!$A$1280:$D$1302,4,FALSE)),"",VLOOKUP(A684,法規化學品資料庫!$A$1280:$D$1302,4,FALSE))</f>
        <v/>
      </c>
      <c r="N684" s="53" t="str">
        <f>IF(ISNA(VLOOKUP(A684,法規化學品資料庫!$A$1303:$D$1327,4,FALSE)),"",VLOOKUP(A684,法規化學品資料庫!$A$1303:$D$1327,4,FALSE))</f>
        <v/>
      </c>
      <c r="O684" s="54" t="str">
        <f>IF(ISNA(VLOOKUP(A684,法規化學品資料庫!$A$1328:$D$1385,4,FALSE)),"",VLOOKUP(A684,法規化學品資料庫!$A$1328:$D$1385,4,FALSE))</f>
        <v/>
      </c>
      <c r="P684" s="54" t="str">
        <f>IF(ISNA(VLOOKUP(A684,法規化學品資料庫!$A$1386:$D$1532,4,FALSE)),"",VLOOKUP(A684,法規化學品資料庫!$A$1386:$D$1532,4,FALSE))</f>
        <v/>
      </c>
      <c r="Q684" s="53" t="str">
        <f>IF(ISNA(VLOOKUP(A684,法規化學品資料庫!$A$1533:$D$1908,4,FALSE)),"",VLOOKUP(A684,法規化學品資料庫!$A$1533:$D$1908,4,FALSE))</f>
        <v/>
      </c>
      <c r="R684" s="70" t="str">
        <f>IF(ISNA(VLOOKUP(A684,法規化學品資料庫!$A$1909:$D$1984,4,FALSE)),"",VLOOKUP(A684,法規化學品資料庫!$A$1909:$D$1984,4,FALSE))</f>
        <v/>
      </c>
    </row>
    <row r="685" spans="1:18" ht="49.5" x14ac:dyDescent="0.25">
      <c r="A685" s="61"/>
      <c r="B685" s="49"/>
      <c r="C685" s="49"/>
      <c r="D685" s="61"/>
      <c r="E685" s="61"/>
      <c r="F685" s="61"/>
      <c r="G685" s="61"/>
      <c r="H685" s="61"/>
      <c r="I685" s="61"/>
      <c r="J685" s="52" t="s">
        <v>1933</v>
      </c>
      <c r="K685" s="53" t="str">
        <f>IF(ISNA(VLOOKUP(A685,法規化學品資料庫!$A$1:$D$1173,4,FALSE)),"",VLOOKUP(A685,法規化學品資料庫!$A$1:$D$1173,4,FALSE))</f>
        <v/>
      </c>
      <c r="L685" s="53" t="str">
        <f>IF(ISNA(VLOOKUP(A685,法規化學品資料庫!$A$1174:$D$1279,4,FALSE)),"",VLOOKUP(A685,法規化學品資料庫!$A$1174:$D$1279,4,FALSE))</f>
        <v/>
      </c>
      <c r="M685" s="53" t="str">
        <f>IF(ISNA(VLOOKUP(A685,法規化學品資料庫!$A$1280:$D$1302,4,FALSE)),"",VLOOKUP(A685,法規化學品資料庫!$A$1280:$D$1302,4,FALSE))</f>
        <v/>
      </c>
      <c r="N685" s="53" t="str">
        <f>IF(ISNA(VLOOKUP(A685,法規化學品資料庫!$A$1303:$D$1327,4,FALSE)),"",VLOOKUP(A685,法規化學品資料庫!$A$1303:$D$1327,4,FALSE))</f>
        <v/>
      </c>
      <c r="O685" s="54" t="str">
        <f>IF(ISNA(VLOOKUP(A685,法規化學品資料庫!$A$1328:$D$1385,4,FALSE)),"",VLOOKUP(A685,法規化學品資料庫!$A$1328:$D$1385,4,FALSE))</f>
        <v/>
      </c>
      <c r="P685" s="54" t="str">
        <f>IF(ISNA(VLOOKUP(A685,法規化學品資料庫!$A$1386:$D$1532,4,FALSE)),"",VLOOKUP(A685,法規化學品資料庫!$A$1386:$D$1532,4,FALSE))</f>
        <v/>
      </c>
      <c r="Q685" s="53" t="str">
        <f>IF(ISNA(VLOOKUP(A685,法規化學品資料庫!$A$1533:$D$1908,4,FALSE)),"",VLOOKUP(A685,法規化學品資料庫!$A$1533:$D$1908,4,FALSE))</f>
        <v/>
      </c>
      <c r="R685" s="70" t="str">
        <f>IF(ISNA(VLOOKUP(A685,法規化學品資料庫!$A$1909:$D$1984,4,FALSE)),"",VLOOKUP(A685,法規化學品資料庫!$A$1909:$D$1984,4,FALSE))</f>
        <v/>
      </c>
    </row>
    <row r="686" spans="1:18" ht="49.5" x14ac:dyDescent="0.25">
      <c r="A686" s="61"/>
      <c r="B686" s="49"/>
      <c r="C686" s="49"/>
      <c r="D686" s="61"/>
      <c r="E686" s="61"/>
      <c r="F686" s="61"/>
      <c r="G686" s="61"/>
      <c r="H686" s="61"/>
      <c r="I686" s="61"/>
      <c r="J686" s="52" t="s">
        <v>1933</v>
      </c>
      <c r="K686" s="53" t="str">
        <f>IF(ISNA(VLOOKUP(A686,法規化學品資料庫!$A$1:$D$1173,4,FALSE)),"",VLOOKUP(A686,法規化學品資料庫!$A$1:$D$1173,4,FALSE))</f>
        <v/>
      </c>
      <c r="L686" s="53" t="str">
        <f>IF(ISNA(VLOOKUP(A686,法規化學品資料庫!$A$1174:$D$1279,4,FALSE)),"",VLOOKUP(A686,法規化學品資料庫!$A$1174:$D$1279,4,FALSE))</f>
        <v/>
      </c>
      <c r="M686" s="53" t="str">
        <f>IF(ISNA(VLOOKUP(A686,法規化學品資料庫!$A$1280:$D$1302,4,FALSE)),"",VLOOKUP(A686,法規化學品資料庫!$A$1280:$D$1302,4,FALSE))</f>
        <v/>
      </c>
      <c r="N686" s="53" t="str">
        <f>IF(ISNA(VLOOKUP(A686,法規化學品資料庫!$A$1303:$D$1327,4,FALSE)),"",VLOOKUP(A686,法規化學品資料庫!$A$1303:$D$1327,4,FALSE))</f>
        <v/>
      </c>
      <c r="O686" s="54" t="str">
        <f>IF(ISNA(VLOOKUP(A686,法規化學品資料庫!$A$1328:$D$1385,4,FALSE)),"",VLOOKUP(A686,法規化學品資料庫!$A$1328:$D$1385,4,FALSE))</f>
        <v/>
      </c>
      <c r="P686" s="54" t="str">
        <f>IF(ISNA(VLOOKUP(A686,法規化學品資料庫!$A$1386:$D$1532,4,FALSE)),"",VLOOKUP(A686,法規化學品資料庫!$A$1386:$D$1532,4,FALSE))</f>
        <v/>
      </c>
      <c r="Q686" s="53" t="str">
        <f>IF(ISNA(VLOOKUP(A686,法規化學品資料庫!$A$1533:$D$1908,4,FALSE)),"",VLOOKUP(A686,法規化學品資料庫!$A$1533:$D$1908,4,FALSE))</f>
        <v/>
      </c>
      <c r="R686" s="70" t="str">
        <f>IF(ISNA(VLOOKUP(A686,法規化學品資料庫!$A$1909:$D$1984,4,FALSE)),"",VLOOKUP(A686,法規化學品資料庫!$A$1909:$D$1984,4,FALSE))</f>
        <v/>
      </c>
    </row>
    <row r="687" spans="1:18" ht="49.5" x14ac:dyDescent="0.25">
      <c r="A687" s="61"/>
      <c r="B687" s="49"/>
      <c r="C687" s="49"/>
      <c r="D687" s="61"/>
      <c r="E687" s="61"/>
      <c r="F687" s="61"/>
      <c r="G687" s="61"/>
      <c r="H687" s="61"/>
      <c r="I687" s="61"/>
      <c r="J687" s="52" t="s">
        <v>1933</v>
      </c>
      <c r="K687" s="53" t="str">
        <f>IF(ISNA(VLOOKUP(A687,法規化學品資料庫!$A$1:$D$1173,4,FALSE)),"",VLOOKUP(A687,法規化學品資料庫!$A$1:$D$1173,4,FALSE))</f>
        <v/>
      </c>
      <c r="L687" s="53" t="str">
        <f>IF(ISNA(VLOOKUP(A687,法規化學品資料庫!$A$1174:$D$1279,4,FALSE)),"",VLOOKUP(A687,法規化學品資料庫!$A$1174:$D$1279,4,FALSE))</f>
        <v/>
      </c>
      <c r="M687" s="53" t="str">
        <f>IF(ISNA(VLOOKUP(A687,法規化學品資料庫!$A$1280:$D$1302,4,FALSE)),"",VLOOKUP(A687,法規化學品資料庫!$A$1280:$D$1302,4,FALSE))</f>
        <v/>
      </c>
      <c r="N687" s="53" t="str">
        <f>IF(ISNA(VLOOKUP(A687,法規化學品資料庫!$A$1303:$D$1327,4,FALSE)),"",VLOOKUP(A687,法規化學品資料庫!$A$1303:$D$1327,4,FALSE))</f>
        <v/>
      </c>
      <c r="O687" s="54" t="str">
        <f>IF(ISNA(VLOOKUP(A687,法規化學品資料庫!$A$1328:$D$1385,4,FALSE)),"",VLOOKUP(A687,法規化學品資料庫!$A$1328:$D$1385,4,FALSE))</f>
        <v/>
      </c>
      <c r="P687" s="54" t="str">
        <f>IF(ISNA(VLOOKUP(A687,法規化學品資料庫!$A$1386:$D$1532,4,FALSE)),"",VLOOKUP(A687,法規化學品資料庫!$A$1386:$D$1532,4,FALSE))</f>
        <v/>
      </c>
      <c r="Q687" s="53" t="str">
        <f>IF(ISNA(VLOOKUP(A687,法規化學品資料庫!$A$1533:$D$1908,4,FALSE)),"",VLOOKUP(A687,法規化學品資料庫!$A$1533:$D$1908,4,FALSE))</f>
        <v/>
      </c>
      <c r="R687" s="70" t="str">
        <f>IF(ISNA(VLOOKUP(A687,法規化學品資料庫!$A$1909:$D$1984,4,FALSE)),"",VLOOKUP(A687,法規化學品資料庫!$A$1909:$D$1984,4,FALSE))</f>
        <v/>
      </c>
    </row>
    <row r="688" spans="1:18" ht="49.5" x14ac:dyDescent="0.25">
      <c r="A688" s="61"/>
      <c r="B688" s="49"/>
      <c r="C688" s="49"/>
      <c r="D688" s="61"/>
      <c r="E688" s="61"/>
      <c r="F688" s="61"/>
      <c r="G688" s="61"/>
      <c r="H688" s="61"/>
      <c r="I688" s="61"/>
      <c r="J688" s="52" t="s">
        <v>1933</v>
      </c>
      <c r="K688" s="53" t="str">
        <f>IF(ISNA(VLOOKUP(A688,法規化學品資料庫!$A$1:$D$1173,4,FALSE)),"",VLOOKUP(A688,法規化學品資料庫!$A$1:$D$1173,4,FALSE))</f>
        <v/>
      </c>
      <c r="L688" s="53" t="str">
        <f>IF(ISNA(VLOOKUP(A688,法規化學品資料庫!$A$1174:$D$1279,4,FALSE)),"",VLOOKUP(A688,法規化學品資料庫!$A$1174:$D$1279,4,FALSE))</f>
        <v/>
      </c>
      <c r="M688" s="53" t="str">
        <f>IF(ISNA(VLOOKUP(A688,法規化學品資料庫!$A$1280:$D$1302,4,FALSE)),"",VLOOKUP(A688,法規化學品資料庫!$A$1280:$D$1302,4,FALSE))</f>
        <v/>
      </c>
      <c r="N688" s="53" t="str">
        <f>IF(ISNA(VLOOKUP(A688,法規化學品資料庫!$A$1303:$D$1327,4,FALSE)),"",VLOOKUP(A688,法規化學品資料庫!$A$1303:$D$1327,4,FALSE))</f>
        <v/>
      </c>
      <c r="O688" s="54" t="str">
        <f>IF(ISNA(VLOOKUP(A688,法規化學品資料庫!$A$1328:$D$1385,4,FALSE)),"",VLOOKUP(A688,法規化學品資料庫!$A$1328:$D$1385,4,FALSE))</f>
        <v/>
      </c>
      <c r="P688" s="54" t="str">
        <f>IF(ISNA(VLOOKUP(A688,法規化學品資料庫!$A$1386:$D$1532,4,FALSE)),"",VLOOKUP(A688,法規化學品資料庫!$A$1386:$D$1532,4,FALSE))</f>
        <v/>
      </c>
      <c r="Q688" s="53" t="str">
        <f>IF(ISNA(VLOOKUP(A688,法規化學品資料庫!$A$1533:$D$1908,4,FALSE)),"",VLOOKUP(A688,法規化學品資料庫!$A$1533:$D$1908,4,FALSE))</f>
        <v/>
      </c>
      <c r="R688" s="70" t="str">
        <f>IF(ISNA(VLOOKUP(A688,法規化學品資料庫!$A$1909:$D$1984,4,FALSE)),"",VLOOKUP(A688,法規化學品資料庫!$A$1909:$D$1984,4,FALSE))</f>
        <v/>
      </c>
    </row>
    <row r="689" spans="1:18" ht="49.5" x14ac:dyDescent="0.25">
      <c r="A689" s="61"/>
      <c r="B689" s="49"/>
      <c r="C689" s="49"/>
      <c r="D689" s="61"/>
      <c r="E689" s="61"/>
      <c r="F689" s="61"/>
      <c r="G689" s="61"/>
      <c r="H689" s="61"/>
      <c r="I689" s="61"/>
      <c r="J689" s="52" t="s">
        <v>1933</v>
      </c>
      <c r="K689" s="53" t="str">
        <f>IF(ISNA(VLOOKUP(A689,法規化學品資料庫!$A$1:$D$1173,4,FALSE)),"",VLOOKUP(A689,法規化學品資料庫!$A$1:$D$1173,4,FALSE))</f>
        <v/>
      </c>
      <c r="L689" s="53" t="str">
        <f>IF(ISNA(VLOOKUP(A689,法規化學品資料庫!$A$1174:$D$1279,4,FALSE)),"",VLOOKUP(A689,法規化學品資料庫!$A$1174:$D$1279,4,FALSE))</f>
        <v/>
      </c>
      <c r="M689" s="53" t="str">
        <f>IF(ISNA(VLOOKUP(A689,法規化學品資料庫!$A$1280:$D$1302,4,FALSE)),"",VLOOKUP(A689,法規化學品資料庫!$A$1280:$D$1302,4,FALSE))</f>
        <v/>
      </c>
      <c r="N689" s="53" t="str">
        <f>IF(ISNA(VLOOKUP(A689,法規化學品資料庫!$A$1303:$D$1327,4,FALSE)),"",VLOOKUP(A689,法規化學品資料庫!$A$1303:$D$1327,4,FALSE))</f>
        <v/>
      </c>
      <c r="O689" s="54" t="str">
        <f>IF(ISNA(VLOOKUP(A689,法規化學品資料庫!$A$1328:$D$1385,4,FALSE)),"",VLOOKUP(A689,法規化學品資料庫!$A$1328:$D$1385,4,FALSE))</f>
        <v/>
      </c>
      <c r="P689" s="54" t="str">
        <f>IF(ISNA(VLOOKUP(A689,法規化學品資料庫!$A$1386:$D$1532,4,FALSE)),"",VLOOKUP(A689,法規化學品資料庫!$A$1386:$D$1532,4,FALSE))</f>
        <v/>
      </c>
      <c r="Q689" s="53" t="str">
        <f>IF(ISNA(VLOOKUP(A689,法規化學品資料庫!$A$1533:$D$1908,4,FALSE)),"",VLOOKUP(A689,法規化學品資料庫!$A$1533:$D$1908,4,FALSE))</f>
        <v/>
      </c>
      <c r="R689" s="70" t="str">
        <f>IF(ISNA(VLOOKUP(A689,法規化學品資料庫!$A$1909:$D$1984,4,FALSE)),"",VLOOKUP(A689,法規化學品資料庫!$A$1909:$D$1984,4,FALSE))</f>
        <v/>
      </c>
    </row>
    <row r="690" spans="1:18" ht="49.5" x14ac:dyDescent="0.25">
      <c r="A690" s="61"/>
      <c r="B690" s="49"/>
      <c r="C690" s="49"/>
      <c r="D690" s="61"/>
      <c r="E690" s="61"/>
      <c r="F690" s="61"/>
      <c r="G690" s="61"/>
      <c r="H690" s="61"/>
      <c r="I690" s="61"/>
      <c r="J690" s="52" t="s">
        <v>1933</v>
      </c>
      <c r="K690" s="53" t="str">
        <f>IF(ISNA(VLOOKUP(A690,法規化學品資料庫!$A$1:$D$1173,4,FALSE)),"",VLOOKUP(A690,法規化學品資料庫!$A$1:$D$1173,4,FALSE))</f>
        <v/>
      </c>
      <c r="L690" s="53" t="str">
        <f>IF(ISNA(VLOOKUP(A690,法規化學品資料庫!$A$1174:$D$1279,4,FALSE)),"",VLOOKUP(A690,法規化學品資料庫!$A$1174:$D$1279,4,FALSE))</f>
        <v/>
      </c>
      <c r="M690" s="53" t="str">
        <f>IF(ISNA(VLOOKUP(A690,法規化學品資料庫!$A$1280:$D$1302,4,FALSE)),"",VLOOKUP(A690,法規化學品資料庫!$A$1280:$D$1302,4,FALSE))</f>
        <v/>
      </c>
      <c r="N690" s="53" t="str">
        <f>IF(ISNA(VLOOKUP(A690,法規化學品資料庫!$A$1303:$D$1327,4,FALSE)),"",VLOOKUP(A690,法規化學品資料庫!$A$1303:$D$1327,4,FALSE))</f>
        <v/>
      </c>
      <c r="O690" s="54" t="str">
        <f>IF(ISNA(VLOOKUP(A690,法規化學品資料庫!$A$1328:$D$1385,4,FALSE)),"",VLOOKUP(A690,法規化學品資料庫!$A$1328:$D$1385,4,FALSE))</f>
        <v/>
      </c>
      <c r="P690" s="54" t="str">
        <f>IF(ISNA(VLOOKUP(A690,法規化學品資料庫!$A$1386:$D$1532,4,FALSE)),"",VLOOKUP(A690,法規化學品資料庫!$A$1386:$D$1532,4,FALSE))</f>
        <v/>
      </c>
      <c r="Q690" s="53" t="str">
        <f>IF(ISNA(VLOOKUP(A690,法規化學品資料庫!$A$1533:$D$1908,4,FALSE)),"",VLOOKUP(A690,法規化學品資料庫!$A$1533:$D$1908,4,FALSE))</f>
        <v/>
      </c>
      <c r="R690" s="70" t="str">
        <f>IF(ISNA(VLOOKUP(A690,法規化學品資料庫!$A$1909:$D$1984,4,FALSE)),"",VLOOKUP(A690,法規化學品資料庫!$A$1909:$D$1984,4,FALSE))</f>
        <v/>
      </c>
    </row>
    <row r="691" spans="1:18" ht="49.5" x14ac:dyDescent="0.25">
      <c r="A691" s="61"/>
      <c r="B691" s="49"/>
      <c r="C691" s="49"/>
      <c r="D691" s="61"/>
      <c r="E691" s="61"/>
      <c r="F691" s="61"/>
      <c r="G691" s="61"/>
      <c r="H691" s="61"/>
      <c r="I691" s="61"/>
      <c r="J691" s="52" t="s">
        <v>1933</v>
      </c>
      <c r="K691" s="53" t="str">
        <f>IF(ISNA(VLOOKUP(A691,法規化學品資料庫!$A$1:$D$1173,4,FALSE)),"",VLOOKUP(A691,法規化學品資料庫!$A$1:$D$1173,4,FALSE))</f>
        <v/>
      </c>
      <c r="L691" s="53" t="str">
        <f>IF(ISNA(VLOOKUP(A691,法規化學品資料庫!$A$1174:$D$1279,4,FALSE)),"",VLOOKUP(A691,法規化學品資料庫!$A$1174:$D$1279,4,FALSE))</f>
        <v/>
      </c>
      <c r="M691" s="53" t="str">
        <f>IF(ISNA(VLOOKUP(A691,法規化學品資料庫!$A$1280:$D$1302,4,FALSE)),"",VLOOKUP(A691,法規化學品資料庫!$A$1280:$D$1302,4,FALSE))</f>
        <v/>
      </c>
      <c r="N691" s="53" t="str">
        <f>IF(ISNA(VLOOKUP(A691,法規化學品資料庫!$A$1303:$D$1327,4,FALSE)),"",VLOOKUP(A691,法規化學品資料庫!$A$1303:$D$1327,4,FALSE))</f>
        <v/>
      </c>
      <c r="O691" s="54" t="str">
        <f>IF(ISNA(VLOOKUP(A691,法規化學品資料庫!$A$1328:$D$1385,4,FALSE)),"",VLOOKUP(A691,法規化學品資料庫!$A$1328:$D$1385,4,FALSE))</f>
        <v/>
      </c>
      <c r="P691" s="54" t="str">
        <f>IF(ISNA(VLOOKUP(A691,法規化學品資料庫!$A$1386:$D$1532,4,FALSE)),"",VLOOKUP(A691,法規化學品資料庫!$A$1386:$D$1532,4,FALSE))</f>
        <v/>
      </c>
      <c r="Q691" s="53" t="str">
        <f>IF(ISNA(VLOOKUP(A691,法規化學品資料庫!$A$1533:$D$1908,4,FALSE)),"",VLOOKUP(A691,法規化學品資料庫!$A$1533:$D$1908,4,FALSE))</f>
        <v/>
      </c>
      <c r="R691" s="70" t="str">
        <f>IF(ISNA(VLOOKUP(A691,法規化學品資料庫!$A$1909:$D$1984,4,FALSE)),"",VLOOKUP(A691,法規化學品資料庫!$A$1909:$D$1984,4,FALSE))</f>
        <v/>
      </c>
    </row>
    <row r="692" spans="1:18" ht="49.5" x14ac:dyDescent="0.25">
      <c r="A692" s="61"/>
      <c r="B692" s="49"/>
      <c r="C692" s="49"/>
      <c r="D692" s="61"/>
      <c r="E692" s="61"/>
      <c r="F692" s="61"/>
      <c r="G692" s="61"/>
      <c r="H692" s="61"/>
      <c r="I692" s="61"/>
      <c r="J692" s="52" t="s">
        <v>1933</v>
      </c>
      <c r="K692" s="53" t="str">
        <f>IF(ISNA(VLOOKUP(A692,法規化學品資料庫!$A$1:$D$1173,4,FALSE)),"",VLOOKUP(A692,法規化學品資料庫!$A$1:$D$1173,4,FALSE))</f>
        <v/>
      </c>
      <c r="L692" s="53" t="str">
        <f>IF(ISNA(VLOOKUP(A692,法規化學品資料庫!$A$1174:$D$1279,4,FALSE)),"",VLOOKUP(A692,法規化學品資料庫!$A$1174:$D$1279,4,FALSE))</f>
        <v/>
      </c>
      <c r="M692" s="53" t="str">
        <f>IF(ISNA(VLOOKUP(A692,法規化學品資料庫!$A$1280:$D$1302,4,FALSE)),"",VLOOKUP(A692,法規化學品資料庫!$A$1280:$D$1302,4,FALSE))</f>
        <v/>
      </c>
      <c r="N692" s="53" t="str">
        <f>IF(ISNA(VLOOKUP(A692,法規化學品資料庫!$A$1303:$D$1327,4,FALSE)),"",VLOOKUP(A692,法規化學品資料庫!$A$1303:$D$1327,4,FALSE))</f>
        <v/>
      </c>
      <c r="O692" s="54" t="str">
        <f>IF(ISNA(VLOOKUP(A692,法規化學品資料庫!$A$1328:$D$1385,4,FALSE)),"",VLOOKUP(A692,法規化學品資料庫!$A$1328:$D$1385,4,FALSE))</f>
        <v/>
      </c>
      <c r="P692" s="54" t="str">
        <f>IF(ISNA(VLOOKUP(A692,法規化學品資料庫!$A$1386:$D$1532,4,FALSE)),"",VLOOKUP(A692,法規化學品資料庫!$A$1386:$D$1532,4,FALSE))</f>
        <v/>
      </c>
      <c r="Q692" s="53" t="str">
        <f>IF(ISNA(VLOOKUP(A692,法規化學品資料庫!$A$1533:$D$1908,4,FALSE)),"",VLOOKUP(A692,法規化學品資料庫!$A$1533:$D$1908,4,FALSE))</f>
        <v/>
      </c>
      <c r="R692" s="70" t="str">
        <f>IF(ISNA(VLOOKUP(A692,法規化學品資料庫!$A$1909:$D$1984,4,FALSE)),"",VLOOKUP(A692,法規化學品資料庫!$A$1909:$D$1984,4,FALSE))</f>
        <v/>
      </c>
    </row>
    <row r="693" spans="1:18" ht="49.5" x14ac:dyDescent="0.25">
      <c r="A693" s="61"/>
      <c r="B693" s="49"/>
      <c r="C693" s="49"/>
      <c r="D693" s="61"/>
      <c r="E693" s="61"/>
      <c r="F693" s="61"/>
      <c r="G693" s="61"/>
      <c r="H693" s="61"/>
      <c r="I693" s="61"/>
      <c r="J693" s="52" t="s">
        <v>1933</v>
      </c>
      <c r="K693" s="53" t="str">
        <f>IF(ISNA(VLOOKUP(A693,法規化學品資料庫!$A$1:$D$1173,4,FALSE)),"",VLOOKUP(A693,法規化學品資料庫!$A$1:$D$1173,4,FALSE))</f>
        <v/>
      </c>
      <c r="L693" s="53" t="str">
        <f>IF(ISNA(VLOOKUP(A693,法規化學品資料庫!$A$1174:$D$1279,4,FALSE)),"",VLOOKUP(A693,法規化學品資料庫!$A$1174:$D$1279,4,FALSE))</f>
        <v/>
      </c>
      <c r="M693" s="53" t="str">
        <f>IF(ISNA(VLOOKUP(A693,法規化學品資料庫!$A$1280:$D$1302,4,FALSE)),"",VLOOKUP(A693,法規化學品資料庫!$A$1280:$D$1302,4,FALSE))</f>
        <v/>
      </c>
      <c r="N693" s="53" t="str">
        <f>IF(ISNA(VLOOKUP(A693,法規化學品資料庫!$A$1303:$D$1327,4,FALSE)),"",VLOOKUP(A693,法規化學品資料庫!$A$1303:$D$1327,4,FALSE))</f>
        <v/>
      </c>
      <c r="O693" s="54" t="str">
        <f>IF(ISNA(VLOOKUP(A693,法規化學品資料庫!$A$1328:$D$1385,4,FALSE)),"",VLOOKUP(A693,法規化學品資料庫!$A$1328:$D$1385,4,FALSE))</f>
        <v/>
      </c>
      <c r="P693" s="54" t="str">
        <f>IF(ISNA(VLOOKUP(A693,法規化學品資料庫!$A$1386:$D$1532,4,FALSE)),"",VLOOKUP(A693,法規化學品資料庫!$A$1386:$D$1532,4,FALSE))</f>
        <v/>
      </c>
      <c r="Q693" s="53" t="str">
        <f>IF(ISNA(VLOOKUP(A693,法規化學品資料庫!$A$1533:$D$1908,4,FALSE)),"",VLOOKUP(A693,法規化學品資料庫!$A$1533:$D$1908,4,FALSE))</f>
        <v/>
      </c>
      <c r="R693" s="70" t="str">
        <f>IF(ISNA(VLOOKUP(A693,法規化學品資料庫!$A$1909:$D$1984,4,FALSE)),"",VLOOKUP(A693,法規化學品資料庫!$A$1909:$D$1984,4,FALSE))</f>
        <v/>
      </c>
    </row>
    <row r="694" spans="1:18" ht="49.5" x14ac:dyDescent="0.25">
      <c r="A694" s="61"/>
      <c r="B694" s="49"/>
      <c r="C694" s="49"/>
      <c r="D694" s="61"/>
      <c r="E694" s="61"/>
      <c r="F694" s="61"/>
      <c r="G694" s="61"/>
      <c r="H694" s="61"/>
      <c r="I694" s="61"/>
      <c r="J694" s="52" t="s">
        <v>1933</v>
      </c>
      <c r="K694" s="53" t="str">
        <f>IF(ISNA(VLOOKUP(A694,法規化學品資料庫!$A$1:$D$1173,4,FALSE)),"",VLOOKUP(A694,法規化學品資料庫!$A$1:$D$1173,4,FALSE))</f>
        <v/>
      </c>
      <c r="L694" s="53" t="str">
        <f>IF(ISNA(VLOOKUP(A694,法規化學品資料庫!$A$1174:$D$1279,4,FALSE)),"",VLOOKUP(A694,法規化學品資料庫!$A$1174:$D$1279,4,FALSE))</f>
        <v/>
      </c>
      <c r="M694" s="53" t="str">
        <f>IF(ISNA(VLOOKUP(A694,法規化學品資料庫!$A$1280:$D$1302,4,FALSE)),"",VLOOKUP(A694,法規化學品資料庫!$A$1280:$D$1302,4,FALSE))</f>
        <v/>
      </c>
      <c r="N694" s="53" t="str">
        <f>IF(ISNA(VLOOKUP(A694,法規化學品資料庫!$A$1303:$D$1327,4,FALSE)),"",VLOOKUP(A694,法規化學品資料庫!$A$1303:$D$1327,4,FALSE))</f>
        <v/>
      </c>
      <c r="O694" s="54" t="str">
        <f>IF(ISNA(VLOOKUP(A694,法規化學品資料庫!$A$1328:$D$1385,4,FALSE)),"",VLOOKUP(A694,法規化學品資料庫!$A$1328:$D$1385,4,FALSE))</f>
        <v/>
      </c>
      <c r="P694" s="54" t="str">
        <f>IF(ISNA(VLOOKUP(A694,法規化學品資料庫!$A$1386:$D$1532,4,FALSE)),"",VLOOKUP(A694,法規化學品資料庫!$A$1386:$D$1532,4,FALSE))</f>
        <v/>
      </c>
      <c r="Q694" s="53" t="str">
        <f>IF(ISNA(VLOOKUP(A694,法規化學品資料庫!$A$1533:$D$1908,4,FALSE)),"",VLOOKUP(A694,法規化學品資料庫!$A$1533:$D$1908,4,FALSE))</f>
        <v/>
      </c>
      <c r="R694" s="70" t="str">
        <f>IF(ISNA(VLOOKUP(A694,法規化學品資料庫!$A$1909:$D$1984,4,FALSE)),"",VLOOKUP(A694,法規化學品資料庫!$A$1909:$D$1984,4,FALSE))</f>
        <v/>
      </c>
    </row>
    <row r="695" spans="1:18" ht="49.5" x14ac:dyDescent="0.25">
      <c r="A695" s="61"/>
      <c r="B695" s="49"/>
      <c r="C695" s="49"/>
      <c r="D695" s="61"/>
      <c r="E695" s="61"/>
      <c r="F695" s="61"/>
      <c r="G695" s="61"/>
      <c r="H695" s="61"/>
      <c r="I695" s="61"/>
      <c r="J695" s="52" t="s">
        <v>1933</v>
      </c>
      <c r="K695" s="53" t="str">
        <f>IF(ISNA(VLOOKUP(A695,法規化學品資料庫!$A$1:$D$1173,4,FALSE)),"",VLOOKUP(A695,法規化學品資料庫!$A$1:$D$1173,4,FALSE))</f>
        <v/>
      </c>
      <c r="L695" s="53" t="str">
        <f>IF(ISNA(VLOOKUP(A695,法規化學品資料庫!$A$1174:$D$1279,4,FALSE)),"",VLOOKUP(A695,法規化學品資料庫!$A$1174:$D$1279,4,FALSE))</f>
        <v/>
      </c>
      <c r="M695" s="53" t="str">
        <f>IF(ISNA(VLOOKUP(A695,法規化學品資料庫!$A$1280:$D$1302,4,FALSE)),"",VLOOKUP(A695,法規化學品資料庫!$A$1280:$D$1302,4,FALSE))</f>
        <v/>
      </c>
      <c r="N695" s="53" t="str">
        <f>IF(ISNA(VLOOKUP(A695,法規化學品資料庫!$A$1303:$D$1327,4,FALSE)),"",VLOOKUP(A695,法規化學品資料庫!$A$1303:$D$1327,4,FALSE))</f>
        <v/>
      </c>
      <c r="O695" s="54" t="str">
        <f>IF(ISNA(VLOOKUP(A695,法規化學品資料庫!$A$1328:$D$1385,4,FALSE)),"",VLOOKUP(A695,法規化學品資料庫!$A$1328:$D$1385,4,FALSE))</f>
        <v/>
      </c>
      <c r="P695" s="54" t="str">
        <f>IF(ISNA(VLOOKUP(A695,法規化學品資料庫!$A$1386:$D$1532,4,FALSE)),"",VLOOKUP(A695,法規化學品資料庫!$A$1386:$D$1532,4,FALSE))</f>
        <v/>
      </c>
      <c r="Q695" s="53" t="str">
        <f>IF(ISNA(VLOOKUP(A695,法規化學品資料庫!$A$1533:$D$1908,4,FALSE)),"",VLOOKUP(A695,法規化學品資料庫!$A$1533:$D$1908,4,FALSE))</f>
        <v/>
      </c>
      <c r="R695" s="70" t="str">
        <f>IF(ISNA(VLOOKUP(A695,法規化學品資料庫!$A$1909:$D$1984,4,FALSE)),"",VLOOKUP(A695,法規化學品資料庫!$A$1909:$D$1984,4,FALSE))</f>
        <v/>
      </c>
    </row>
    <row r="696" spans="1:18" ht="49.5" x14ac:dyDescent="0.25">
      <c r="A696" s="61"/>
      <c r="B696" s="49"/>
      <c r="C696" s="49"/>
      <c r="D696" s="61"/>
      <c r="E696" s="61"/>
      <c r="F696" s="61"/>
      <c r="G696" s="61"/>
      <c r="H696" s="61"/>
      <c r="I696" s="61"/>
      <c r="J696" s="52" t="s">
        <v>1933</v>
      </c>
      <c r="K696" s="53" t="str">
        <f>IF(ISNA(VLOOKUP(A696,法規化學品資料庫!$A$1:$D$1173,4,FALSE)),"",VLOOKUP(A696,法規化學品資料庫!$A$1:$D$1173,4,FALSE))</f>
        <v/>
      </c>
      <c r="L696" s="53" t="str">
        <f>IF(ISNA(VLOOKUP(A696,法規化學品資料庫!$A$1174:$D$1279,4,FALSE)),"",VLOOKUP(A696,法規化學品資料庫!$A$1174:$D$1279,4,FALSE))</f>
        <v/>
      </c>
      <c r="M696" s="53" t="str">
        <f>IF(ISNA(VLOOKUP(A696,法規化學品資料庫!$A$1280:$D$1302,4,FALSE)),"",VLOOKUP(A696,法規化學品資料庫!$A$1280:$D$1302,4,FALSE))</f>
        <v/>
      </c>
      <c r="N696" s="53" t="str">
        <f>IF(ISNA(VLOOKUP(A696,法規化學品資料庫!$A$1303:$D$1327,4,FALSE)),"",VLOOKUP(A696,法規化學品資料庫!$A$1303:$D$1327,4,FALSE))</f>
        <v/>
      </c>
      <c r="O696" s="54" t="str">
        <f>IF(ISNA(VLOOKUP(A696,法規化學品資料庫!$A$1328:$D$1385,4,FALSE)),"",VLOOKUP(A696,法規化學品資料庫!$A$1328:$D$1385,4,FALSE))</f>
        <v/>
      </c>
      <c r="P696" s="54" t="str">
        <f>IF(ISNA(VLOOKUP(A696,法規化學品資料庫!$A$1386:$D$1532,4,FALSE)),"",VLOOKUP(A696,法規化學品資料庫!$A$1386:$D$1532,4,FALSE))</f>
        <v/>
      </c>
      <c r="Q696" s="53" t="str">
        <f>IF(ISNA(VLOOKUP(A696,法規化學品資料庫!$A$1533:$D$1908,4,FALSE)),"",VLOOKUP(A696,法規化學品資料庫!$A$1533:$D$1908,4,FALSE))</f>
        <v/>
      </c>
      <c r="R696" s="70" t="str">
        <f>IF(ISNA(VLOOKUP(A696,法規化學品資料庫!$A$1909:$D$1984,4,FALSE)),"",VLOOKUP(A696,法規化學品資料庫!$A$1909:$D$1984,4,FALSE))</f>
        <v/>
      </c>
    </row>
    <row r="697" spans="1:18" ht="49.5" x14ac:dyDescent="0.25">
      <c r="A697" s="61"/>
      <c r="B697" s="49"/>
      <c r="C697" s="49"/>
      <c r="D697" s="61"/>
      <c r="E697" s="61"/>
      <c r="F697" s="61"/>
      <c r="G697" s="61"/>
      <c r="H697" s="61"/>
      <c r="I697" s="61"/>
      <c r="J697" s="52" t="s">
        <v>1933</v>
      </c>
      <c r="K697" s="53" t="str">
        <f>IF(ISNA(VLOOKUP(A697,法規化學品資料庫!$A$1:$D$1173,4,FALSE)),"",VLOOKUP(A697,法規化學品資料庫!$A$1:$D$1173,4,FALSE))</f>
        <v/>
      </c>
      <c r="L697" s="53" t="str">
        <f>IF(ISNA(VLOOKUP(A697,法規化學品資料庫!$A$1174:$D$1279,4,FALSE)),"",VLOOKUP(A697,法規化學品資料庫!$A$1174:$D$1279,4,FALSE))</f>
        <v/>
      </c>
      <c r="M697" s="53" t="str">
        <f>IF(ISNA(VLOOKUP(A697,法規化學品資料庫!$A$1280:$D$1302,4,FALSE)),"",VLOOKUP(A697,法規化學品資料庫!$A$1280:$D$1302,4,FALSE))</f>
        <v/>
      </c>
      <c r="N697" s="53" t="str">
        <f>IF(ISNA(VLOOKUP(A697,法規化學品資料庫!$A$1303:$D$1327,4,FALSE)),"",VLOOKUP(A697,法規化學品資料庫!$A$1303:$D$1327,4,FALSE))</f>
        <v/>
      </c>
      <c r="O697" s="54" t="str">
        <f>IF(ISNA(VLOOKUP(A697,法規化學品資料庫!$A$1328:$D$1385,4,FALSE)),"",VLOOKUP(A697,法規化學品資料庫!$A$1328:$D$1385,4,FALSE))</f>
        <v/>
      </c>
      <c r="P697" s="54" t="str">
        <f>IF(ISNA(VLOOKUP(A697,法規化學品資料庫!$A$1386:$D$1532,4,FALSE)),"",VLOOKUP(A697,法規化學品資料庫!$A$1386:$D$1532,4,FALSE))</f>
        <v/>
      </c>
      <c r="Q697" s="53" t="str">
        <f>IF(ISNA(VLOOKUP(A697,法規化學品資料庫!$A$1533:$D$1908,4,FALSE)),"",VLOOKUP(A697,法規化學品資料庫!$A$1533:$D$1908,4,FALSE))</f>
        <v/>
      </c>
      <c r="R697" s="70" t="str">
        <f>IF(ISNA(VLOOKUP(A697,法規化學品資料庫!$A$1909:$D$1984,4,FALSE)),"",VLOOKUP(A697,法規化學品資料庫!$A$1909:$D$1984,4,FALSE))</f>
        <v/>
      </c>
    </row>
    <row r="698" spans="1:18" ht="49.5" x14ac:dyDescent="0.25">
      <c r="A698" s="61"/>
      <c r="B698" s="49"/>
      <c r="C698" s="49"/>
      <c r="D698" s="61"/>
      <c r="E698" s="61"/>
      <c r="F698" s="61"/>
      <c r="G698" s="61"/>
      <c r="H698" s="61"/>
      <c r="I698" s="61"/>
      <c r="J698" s="52" t="s">
        <v>1933</v>
      </c>
      <c r="K698" s="53" t="str">
        <f>IF(ISNA(VLOOKUP(A698,法規化學品資料庫!$A$1:$D$1173,4,FALSE)),"",VLOOKUP(A698,法規化學品資料庫!$A$1:$D$1173,4,FALSE))</f>
        <v/>
      </c>
      <c r="L698" s="53" t="str">
        <f>IF(ISNA(VLOOKUP(A698,法規化學品資料庫!$A$1174:$D$1279,4,FALSE)),"",VLOOKUP(A698,法規化學品資料庫!$A$1174:$D$1279,4,FALSE))</f>
        <v/>
      </c>
      <c r="M698" s="53" t="str">
        <f>IF(ISNA(VLOOKUP(A698,法規化學品資料庫!$A$1280:$D$1302,4,FALSE)),"",VLOOKUP(A698,法規化學品資料庫!$A$1280:$D$1302,4,FALSE))</f>
        <v/>
      </c>
      <c r="N698" s="53" t="str">
        <f>IF(ISNA(VLOOKUP(A698,法規化學品資料庫!$A$1303:$D$1327,4,FALSE)),"",VLOOKUP(A698,法規化學品資料庫!$A$1303:$D$1327,4,FALSE))</f>
        <v/>
      </c>
      <c r="O698" s="54" t="str">
        <f>IF(ISNA(VLOOKUP(A698,法規化學品資料庫!$A$1328:$D$1385,4,FALSE)),"",VLOOKUP(A698,法規化學品資料庫!$A$1328:$D$1385,4,FALSE))</f>
        <v/>
      </c>
      <c r="P698" s="54" t="str">
        <f>IF(ISNA(VLOOKUP(A698,法規化學品資料庫!$A$1386:$D$1532,4,FALSE)),"",VLOOKUP(A698,法規化學品資料庫!$A$1386:$D$1532,4,FALSE))</f>
        <v/>
      </c>
      <c r="Q698" s="53" t="str">
        <f>IF(ISNA(VLOOKUP(A698,法規化學品資料庫!$A$1533:$D$1908,4,FALSE)),"",VLOOKUP(A698,法規化學品資料庫!$A$1533:$D$1908,4,FALSE))</f>
        <v/>
      </c>
      <c r="R698" s="70" t="str">
        <f>IF(ISNA(VLOOKUP(A698,法規化學品資料庫!$A$1909:$D$1984,4,FALSE)),"",VLOOKUP(A698,法規化學品資料庫!$A$1909:$D$1984,4,FALSE))</f>
        <v/>
      </c>
    </row>
    <row r="699" spans="1:18" ht="49.5" x14ac:dyDescent="0.25">
      <c r="A699" s="61"/>
      <c r="B699" s="49"/>
      <c r="C699" s="49"/>
      <c r="D699" s="61"/>
      <c r="E699" s="61"/>
      <c r="F699" s="61"/>
      <c r="G699" s="61"/>
      <c r="H699" s="61"/>
      <c r="I699" s="61"/>
      <c r="J699" s="52" t="s">
        <v>1933</v>
      </c>
      <c r="K699" s="53" t="str">
        <f>IF(ISNA(VLOOKUP(A699,法規化學品資料庫!$A$1:$D$1173,4,FALSE)),"",VLOOKUP(A699,法規化學品資料庫!$A$1:$D$1173,4,FALSE))</f>
        <v/>
      </c>
      <c r="L699" s="53" t="str">
        <f>IF(ISNA(VLOOKUP(A699,法規化學品資料庫!$A$1174:$D$1279,4,FALSE)),"",VLOOKUP(A699,法規化學品資料庫!$A$1174:$D$1279,4,FALSE))</f>
        <v/>
      </c>
      <c r="M699" s="53" t="str">
        <f>IF(ISNA(VLOOKUP(A699,法規化學品資料庫!$A$1280:$D$1302,4,FALSE)),"",VLOOKUP(A699,法規化學品資料庫!$A$1280:$D$1302,4,FALSE))</f>
        <v/>
      </c>
      <c r="N699" s="53" t="str">
        <f>IF(ISNA(VLOOKUP(A699,法規化學品資料庫!$A$1303:$D$1327,4,FALSE)),"",VLOOKUP(A699,法規化學品資料庫!$A$1303:$D$1327,4,FALSE))</f>
        <v/>
      </c>
      <c r="O699" s="54" t="str">
        <f>IF(ISNA(VLOOKUP(A699,法規化學品資料庫!$A$1328:$D$1385,4,FALSE)),"",VLOOKUP(A699,法規化學品資料庫!$A$1328:$D$1385,4,FALSE))</f>
        <v/>
      </c>
      <c r="P699" s="54" t="str">
        <f>IF(ISNA(VLOOKUP(A699,法規化學品資料庫!$A$1386:$D$1532,4,FALSE)),"",VLOOKUP(A699,法規化學品資料庫!$A$1386:$D$1532,4,FALSE))</f>
        <v/>
      </c>
      <c r="Q699" s="53" t="str">
        <f>IF(ISNA(VLOOKUP(A699,法規化學品資料庫!$A$1533:$D$1908,4,FALSE)),"",VLOOKUP(A699,法規化學品資料庫!$A$1533:$D$1908,4,FALSE))</f>
        <v/>
      </c>
      <c r="R699" s="70" t="str">
        <f>IF(ISNA(VLOOKUP(A699,法規化學品資料庫!$A$1909:$D$1984,4,FALSE)),"",VLOOKUP(A699,法規化學品資料庫!$A$1909:$D$1984,4,FALSE))</f>
        <v/>
      </c>
    </row>
    <row r="700" spans="1:18" ht="49.5" x14ac:dyDescent="0.25">
      <c r="A700" s="61"/>
      <c r="B700" s="49"/>
      <c r="C700" s="49"/>
      <c r="D700" s="61"/>
      <c r="E700" s="61"/>
      <c r="F700" s="61"/>
      <c r="G700" s="61"/>
      <c r="H700" s="61"/>
      <c r="I700" s="61"/>
      <c r="J700" s="52" t="s">
        <v>1933</v>
      </c>
      <c r="K700" s="53" t="str">
        <f>IF(ISNA(VLOOKUP(A700,法規化學品資料庫!$A$1:$D$1173,4,FALSE)),"",VLOOKUP(A700,法規化學品資料庫!$A$1:$D$1173,4,FALSE))</f>
        <v/>
      </c>
      <c r="L700" s="53" t="str">
        <f>IF(ISNA(VLOOKUP(A700,法規化學品資料庫!$A$1174:$D$1279,4,FALSE)),"",VLOOKUP(A700,法規化學品資料庫!$A$1174:$D$1279,4,FALSE))</f>
        <v/>
      </c>
      <c r="M700" s="53" t="str">
        <f>IF(ISNA(VLOOKUP(A700,法規化學品資料庫!$A$1280:$D$1302,4,FALSE)),"",VLOOKUP(A700,法規化學品資料庫!$A$1280:$D$1302,4,FALSE))</f>
        <v/>
      </c>
      <c r="N700" s="53" t="str">
        <f>IF(ISNA(VLOOKUP(A700,法規化學品資料庫!$A$1303:$D$1327,4,FALSE)),"",VLOOKUP(A700,法規化學品資料庫!$A$1303:$D$1327,4,FALSE))</f>
        <v/>
      </c>
      <c r="O700" s="54" t="str">
        <f>IF(ISNA(VLOOKUP(A700,法規化學品資料庫!$A$1328:$D$1385,4,FALSE)),"",VLOOKUP(A700,法規化學品資料庫!$A$1328:$D$1385,4,FALSE))</f>
        <v/>
      </c>
      <c r="P700" s="54" t="str">
        <f>IF(ISNA(VLOOKUP(A700,法規化學品資料庫!$A$1386:$D$1532,4,FALSE)),"",VLOOKUP(A700,法規化學品資料庫!$A$1386:$D$1532,4,FALSE))</f>
        <v/>
      </c>
      <c r="Q700" s="53" t="str">
        <f>IF(ISNA(VLOOKUP(A700,法規化學品資料庫!$A$1533:$D$1908,4,FALSE)),"",VLOOKUP(A700,法規化學品資料庫!$A$1533:$D$1908,4,FALSE))</f>
        <v/>
      </c>
      <c r="R700" s="70" t="str">
        <f>IF(ISNA(VLOOKUP(A700,法規化學品資料庫!$A$1909:$D$1984,4,FALSE)),"",VLOOKUP(A700,法規化學品資料庫!$A$1909:$D$1984,4,FALSE))</f>
        <v/>
      </c>
    </row>
    <row r="701" spans="1:18" ht="49.5" x14ac:dyDescent="0.25">
      <c r="A701" s="61"/>
      <c r="B701" s="49"/>
      <c r="C701" s="49"/>
      <c r="D701" s="61"/>
      <c r="E701" s="61"/>
      <c r="F701" s="61"/>
      <c r="G701" s="61"/>
      <c r="H701" s="61"/>
      <c r="I701" s="61"/>
      <c r="J701" s="52" t="s">
        <v>1933</v>
      </c>
      <c r="K701" s="53" t="str">
        <f>IF(ISNA(VLOOKUP(A701,法規化學品資料庫!$A$1:$D$1173,4,FALSE)),"",VLOOKUP(A701,法規化學品資料庫!$A$1:$D$1173,4,FALSE))</f>
        <v/>
      </c>
      <c r="L701" s="53" t="str">
        <f>IF(ISNA(VLOOKUP(A701,法規化學品資料庫!$A$1174:$D$1279,4,FALSE)),"",VLOOKUP(A701,法規化學品資料庫!$A$1174:$D$1279,4,FALSE))</f>
        <v/>
      </c>
      <c r="M701" s="53" t="str">
        <f>IF(ISNA(VLOOKUP(A701,法規化學品資料庫!$A$1280:$D$1302,4,FALSE)),"",VLOOKUP(A701,法規化學品資料庫!$A$1280:$D$1302,4,FALSE))</f>
        <v/>
      </c>
      <c r="N701" s="53" t="str">
        <f>IF(ISNA(VLOOKUP(A701,法規化學品資料庫!$A$1303:$D$1327,4,FALSE)),"",VLOOKUP(A701,法規化學品資料庫!$A$1303:$D$1327,4,FALSE))</f>
        <v/>
      </c>
      <c r="O701" s="54" t="str">
        <f>IF(ISNA(VLOOKUP(A701,法規化學品資料庫!$A$1328:$D$1385,4,FALSE)),"",VLOOKUP(A701,法規化學品資料庫!$A$1328:$D$1385,4,FALSE))</f>
        <v/>
      </c>
      <c r="P701" s="54" t="str">
        <f>IF(ISNA(VLOOKUP(A701,法規化學品資料庫!$A$1386:$D$1532,4,FALSE)),"",VLOOKUP(A701,法規化學品資料庫!$A$1386:$D$1532,4,FALSE))</f>
        <v/>
      </c>
      <c r="Q701" s="53" t="str">
        <f>IF(ISNA(VLOOKUP(A701,法規化學品資料庫!$A$1533:$D$1908,4,FALSE)),"",VLOOKUP(A701,法規化學品資料庫!$A$1533:$D$1908,4,FALSE))</f>
        <v/>
      </c>
      <c r="R701" s="70" t="str">
        <f>IF(ISNA(VLOOKUP(A701,法規化學品資料庫!$A$1909:$D$1984,4,FALSE)),"",VLOOKUP(A701,法規化學品資料庫!$A$1909:$D$1984,4,FALSE))</f>
        <v/>
      </c>
    </row>
    <row r="702" spans="1:18" ht="49.5" x14ac:dyDescent="0.25">
      <c r="A702" s="61"/>
      <c r="B702" s="49"/>
      <c r="C702" s="49"/>
      <c r="D702" s="61"/>
      <c r="E702" s="61"/>
      <c r="F702" s="61"/>
      <c r="G702" s="61"/>
      <c r="H702" s="61"/>
      <c r="I702" s="61"/>
      <c r="J702" s="52" t="s">
        <v>1933</v>
      </c>
      <c r="K702" s="53" t="str">
        <f>IF(ISNA(VLOOKUP(A702,法規化學品資料庫!$A$1:$D$1173,4,FALSE)),"",VLOOKUP(A702,法規化學品資料庫!$A$1:$D$1173,4,FALSE))</f>
        <v/>
      </c>
      <c r="L702" s="53" t="str">
        <f>IF(ISNA(VLOOKUP(A702,法規化學品資料庫!$A$1174:$D$1279,4,FALSE)),"",VLOOKUP(A702,法規化學品資料庫!$A$1174:$D$1279,4,FALSE))</f>
        <v/>
      </c>
      <c r="M702" s="53" t="str">
        <f>IF(ISNA(VLOOKUP(A702,法規化學品資料庫!$A$1280:$D$1302,4,FALSE)),"",VLOOKUP(A702,法規化學品資料庫!$A$1280:$D$1302,4,FALSE))</f>
        <v/>
      </c>
      <c r="N702" s="53" t="str">
        <f>IF(ISNA(VLOOKUP(A702,法規化學品資料庫!$A$1303:$D$1327,4,FALSE)),"",VLOOKUP(A702,法規化學品資料庫!$A$1303:$D$1327,4,FALSE))</f>
        <v/>
      </c>
      <c r="O702" s="54" t="str">
        <f>IF(ISNA(VLOOKUP(A702,法規化學品資料庫!$A$1328:$D$1385,4,FALSE)),"",VLOOKUP(A702,法規化學品資料庫!$A$1328:$D$1385,4,FALSE))</f>
        <v/>
      </c>
      <c r="P702" s="54" t="str">
        <f>IF(ISNA(VLOOKUP(A702,法規化學品資料庫!$A$1386:$D$1532,4,FALSE)),"",VLOOKUP(A702,法規化學品資料庫!$A$1386:$D$1532,4,FALSE))</f>
        <v/>
      </c>
      <c r="Q702" s="53" t="str">
        <f>IF(ISNA(VLOOKUP(A702,法規化學品資料庫!$A$1533:$D$1908,4,FALSE)),"",VLOOKUP(A702,法規化學品資料庫!$A$1533:$D$1908,4,FALSE))</f>
        <v/>
      </c>
      <c r="R702" s="70" t="str">
        <f>IF(ISNA(VLOOKUP(A702,法規化學品資料庫!$A$1909:$D$1984,4,FALSE)),"",VLOOKUP(A702,法規化學品資料庫!$A$1909:$D$1984,4,FALSE))</f>
        <v/>
      </c>
    </row>
    <row r="703" spans="1:18" ht="49.5" x14ac:dyDescent="0.25">
      <c r="A703" s="61"/>
      <c r="B703" s="49"/>
      <c r="C703" s="49"/>
      <c r="D703" s="61"/>
      <c r="E703" s="61"/>
      <c r="F703" s="61"/>
      <c r="G703" s="61"/>
      <c r="H703" s="61"/>
      <c r="I703" s="61"/>
      <c r="J703" s="52" t="s">
        <v>1933</v>
      </c>
      <c r="K703" s="53" t="str">
        <f>IF(ISNA(VLOOKUP(A703,法規化學品資料庫!$A$1:$D$1173,4,FALSE)),"",VLOOKUP(A703,法規化學品資料庫!$A$1:$D$1173,4,FALSE))</f>
        <v/>
      </c>
      <c r="L703" s="53" t="str">
        <f>IF(ISNA(VLOOKUP(A703,法規化學品資料庫!$A$1174:$D$1279,4,FALSE)),"",VLOOKUP(A703,法規化學品資料庫!$A$1174:$D$1279,4,FALSE))</f>
        <v/>
      </c>
      <c r="M703" s="53" t="str">
        <f>IF(ISNA(VLOOKUP(A703,法規化學品資料庫!$A$1280:$D$1302,4,FALSE)),"",VLOOKUP(A703,法規化學品資料庫!$A$1280:$D$1302,4,FALSE))</f>
        <v/>
      </c>
      <c r="N703" s="53" t="str">
        <f>IF(ISNA(VLOOKUP(A703,法規化學品資料庫!$A$1303:$D$1327,4,FALSE)),"",VLOOKUP(A703,法規化學品資料庫!$A$1303:$D$1327,4,FALSE))</f>
        <v/>
      </c>
      <c r="O703" s="54" t="str">
        <f>IF(ISNA(VLOOKUP(A703,法規化學品資料庫!$A$1328:$D$1385,4,FALSE)),"",VLOOKUP(A703,法規化學品資料庫!$A$1328:$D$1385,4,FALSE))</f>
        <v/>
      </c>
      <c r="P703" s="54" t="str">
        <f>IF(ISNA(VLOOKUP(A703,法規化學品資料庫!$A$1386:$D$1532,4,FALSE)),"",VLOOKUP(A703,法規化學品資料庫!$A$1386:$D$1532,4,FALSE))</f>
        <v/>
      </c>
      <c r="Q703" s="53" t="str">
        <f>IF(ISNA(VLOOKUP(A703,法規化學品資料庫!$A$1533:$D$1908,4,FALSE)),"",VLOOKUP(A703,法規化學品資料庫!$A$1533:$D$1908,4,FALSE))</f>
        <v/>
      </c>
      <c r="R703" s="70" t="str">
        <f>IF(ISNA(VLOOKUP(A703,法規化學品資料庫!$A$1909:$D$1984,4,FALSE)),"",VLOOKUP(A703,法規化學品資料庫!$A$1909:$D$1984,4,FALSE))</f>
        <v/>
      </c>
    </row>
    <row r="704" spans="1:18" ht="49.5" x14ac:dyDescent="0.25">
      <c r="A704" s="61"/>
      <c r="B704" s="49"/>
      <c r="C704" s="49"/>
      <c r="D704" s="61"/>
      <c r="E704" s="61"/>
      <c r="F704" s="61"/>
      <c r="G704" s="61"/>
      <c r="H704" s="61"/>
      <c r="I704" s="61"/>
      <c r="J704" s="52" t="s">
        <v>1933</v>
      </c>
      <c r="K704" s="53" t="str">
        <f>IF(ISNA(VLOOKUP(A704,法規化學品資料庫!$A$1:$D$1173,4,FALSE)),"",VLOOKUP(A704,法規化學品資料庫!$A$1:$D$1173,4,FALSE))</f>
        <v/>
      </c>
      <c r="L704" s="53" t="str">
        <f>IF(ISNA(VLOOKUP(A704,法規化學品資料庫!$A$1174:$D$1279,4,FALSE)),"",VLOOKUP(A704,法規化學品資料庫!$A$1174:$D$1279,4,FALSE))</f>
        <v/>
      </c>
      <c r="M704" s="53" t="str">
        <f>IF(ISNA(VLOOKUP(A704,法規化學品資料庫!$A$1280:$D$1302,4,FALSE)),"",VLOOKUP(A704,法規化學品資料庫!$A$1280:$D$1302,4,FALSE))</f>
        <v/>
      </c>
      <c r="N704" s="53" t="str">
        <f>IF(ISNA(VLOOKUP(A704,法規化學品資料庫!$A$1303:$D$1327,4,FALSE)),"",VLOOKUP(A704,法規化學品資料庫!$A$1303:$D$1327,4,FALSE))</f>
        <v/>
      </c>
      <c r="O704" s="54" t="str">
        <f>IF(ISNA(VLOOKUP(A704,法規化學品資料庫!$A$1328:$D$1385,4,FALSE)),"",VLOOKUP(A704,法規化學品資料庫!$A$1328:$D$1385,4,FALSE))</f>
        <v/>
      </c>
      <c r="P704" s="54" t="str">
        <f>IF(ISNA(VLOOKUP(A704,法規化學品資料庫!$A$1386:$D$1532,4,FALSE)),"",VLOOKUP(A704,法規化學品資料庫!$A$1386:$D$1532,4,FALSE))</f>
        <v/>
      </c>
      <c r="Q704" s="53" t="str">
        <f>IF(ISNA(VLOOKUP(A704,法規化學品資料庫!$A$1533:$D$1908,4,FALSE)),"",VLOOKUP(A704,法規化學品資料庫!$A$1533:$D$1908,4,FALSE))</f>
        <v/>
      </c>
      <c r="R704" s="70" t="str">
        <f>IF(ISNA(VLOOKUP(A704,法規化學品資料庫!$A$1909:$D$1984,4,FALSE)),"",VLOOKUP(A704,法規化學品資料庫!$A$1909:$D$1984,4,FALSE))</f>
        <v/>
      </c>
    </row>
    <row r="705" spans="1:18" ht="49.5" x14ac:dyDescent="0.25">
      <c r="A705" s="61"/>
      <c r="B705" s="49"/>
      <c r="C705" s="49"/>
      <c r="D705" s="61"/>
      <c r="E705" s="61"/>
      <c r="F705" s="61"/>
      <c r="G705" s="61"/>
      <c r="H705" s="61"/>
      <c r="I705" s="61"/>
      <c r="J705" s="52" t="s">
        <v>1933</v>
      </c>
      <c r="K705" s="53" t="str">
        <f>IF(ISNA(VLOOKUP(A705,法規化學品資料庫!$A$1:$D$1173,4,FALSE)),"",VLOOKUP(A705,法規化學品資料庫!$A$1:$D$1173,4,FALSE))</f>
        <v/>
      </c>
      <c r="L705" s="53" t="str">
        <f>IF(ISNA(VLOOKUP(A705,法規化學品資料庫!$A$1174:$D$1279,4,FALSE)),"",VLOOKUP(A705,法規化學品資料庫!$A$1174:$D$1279,4,FALSE))</f>
        <v/>
      </c>
      <c r="M705" s="53" t="str">
        <f>IF(ISNA(VLOOKUP(A705,法規化學品資料庫!$A$1280:$D$1302,4,FALSE)),"",VLOOKUP(A705,法規化學品資料庫!$A$1280:$D$1302,4,FALSE))</f>
        <v/>
      </c>
      <c r="N705" s="53" t="str">
        <f>IF(ISNA(VLOOKUP(A705,法規化學品資料庫!$A$1303:$D$1327,4,FALSE)),"",VLOOKUP(A705,法規化學品資料庫!$A$1303:$D$1327,4,FALSE))</f>
        <v/>
      </c>
      <c r="O705" s="54" t="str">
        <f>IF(ISNA(VLOOKUP(A705,法規化學品資料庫!$A$1328:$D$1385,4,FALSE)),"",VLOOKUP(A705,法規化學品資料庫!$A$1328:$D$1385,4,FALSE))</f>
        <v/>
      </c>
      <c r="P705" s="54" t="str">
        <f>IF(ISNA(VLOOKUP(A705,法規化學品資料庫!$A$1386:$D$1532,4,FALSE)),"",VLOOKUP(A705,法規化學品資料庫!$A$1386:$D$1532,4,FALSE))</f>
        <v/>
      </c>
      <c r="Q705" s="53" t="str">
        <f>IF(ISNA(VLOOKUP(A705,法規化學品資料庫!$A$1533:$D$1908,4,FALSE)),"",VLOOKUP(A705,法規化學品資料庫!$A$1533:$D$1908,4,FALSE))</f>
        <v/>
      </c>
      <c r="R705" s="70" t="str">
        <f>IF(ISNA(VLOOKUP(A705,法規化學品資料庫!$A$1909:$D$1984,4,FALSE)),"",VLOOKUP(A705,法規化學品資料庫!$A$1909:$D$1984,4,FALSE))</f>
        <v/>
      </c>
    </row>
    <row r="706" spans="1:18" ht="49.5" x14ac:dyDescent="0.25">
      <c r="A706" s="61"/>
      <c r="B706" s="49"/>
      <c r="C706" s="49"/>
      <c r="D706" s="61"/>
      <c r="E706" s="61"/>
      <c r="F706" s="61"/>
      <c r="G706" s="61"/>
      <c r="H706" s="61"/>
      <c r="I706" s="61"/>
      <c r="J706" s="52" t="s">
        <v>1933</v>
      </c>
      <c r="K706" s="53" t="str">
        <f>IF(ISNA(VLOOKUP(A706,法規化學品資料庫!$A$1:$D$1173,4,FALSE)),"",VLOOKUP(A706,法規化學品資料庫!$A$1:$D$1173,4,FALSE))</f>
        <v/>
      </c>
      <c r="L706" s="53" t="str">
        <f>IF(ISNA(VLOOKUP(A706,法規化學品資料庫!$A$1174:$D$1279,4,FALSE)),"",VLOOKUP(A706,法規化學品資料庫!$A$1174:$D$1279,4,FALSE))</f>
        <v/>
      </c>
      <c r="M706" s="53" t="str">
        <f>IF(ISNA(VLOOKUP(A706,法規化學品資料庫!$A$1280:$D$1302,4,FALSE)),"",VLOOKUP(A706,法規化學品資料庫!$A$1280:$D$1302,4,FALSE))</f>
        <v/>
      </c>
      <c r="N706" s="53" t="str">
        <f>IF(ISNA(VLOOKUP(A706,法規化學品資料庫!$A$1303:$D$1327,4,FALSE)),"",VLOOKUP(A706,法規化學品資料庫!$A$1303:$D$1327,4,FALSE))</f>
        <v/>
      </c>
      <c r="O706" s="54" t="str">
        <f>IF(ISNA(VLOOKUP(A706,法規化學品資料庫!$A$1328:$D$1385,4,FALSE)),"",VLOOKUP(A706,法規化學品資料庫!$A$1328:$D$1385,4,FALSE))</f>
        <v/>
      </c>
      <c r="P706" s="54" t="str">
        <f>IF(ISNA(VLOOKUP(A706,法規化學品資料庫!$A$1386:$D$1532,4,FALSE)),"",VLOOKUP(A706,法規化學品資料庫!$A$1386:$D$1532,4,FALSE))</f>
        <v/>
      </c>
      <c r="Q706" s="53" t="str">
        <f>IF(ISNA(VLOOKUP(A706,法規化學品資料庫!$A$1533:$D$1908,4,FALSE)),"",VLOOKUP(A706,法規化學品資料庫!$A$1533:$D$1908,4,FALSE))</f>
        <v/>
      </c>
      <c r="R706" s="70" t="str">
        <f>IF(ISNA(VLOOKUP(A706,法規化學品資料庫!$A$1909:$D$1984,4,FALSE)),"",VLOOKUP(A706,法規化學品資料庫!$A$1909:$D$1984,4,FALSE))</f>
        <v/>
      </c>
    </row>
    <row r="707" spans="1:18" ht="49.5" x14ac:dyDescent="0.25">
      <c r="A707" s="61"/>
      <c r="B707" s="49"/>
      <c r="C707" s="49"/>
      <c r="D707" s="61"/>
      <c r="E707" s="61"/>
      <c r="F707" s="61"/>
      <c r="G707" s="61"/>
      <c r="H707" s="61"/>
      <c r="I707" s="61"/>
      <c r="J707" s="52" t="s">
        <v>1933</v>
      </c>
      <c r="K707" s="53" t="str">
        <f>IF(ISNA(VLOOKUP(A707,法規化學品資料庫!$A$1:$D$1173,4,FALSE)),"",VLOOKUP(A707,法規化學品資料庫!$A$1:$D$1173,4,FALSE))</f>
        <v/>
      </c>
      <c r="L707" s="53" t="str">
        <f>IF(ISNA(VLOOKUP(A707,法規化學品資料庫!$A$1174:$D$1279,4,FALSE)),"",VLOOKUP(A707,法規化學品資料庫!$A$1174:$D$1279,4,FALSE))</f>
        <v/>
      </c>
      <c r="M707" s="53" t="str">
        <f>IF(ISNA(VLOOKUP(A707,法規化學品資料庫!$A$1280:$D$1302,4,FALSE)),"",VLOOKUP(A707,法規化學品資料庫!$A$1280:$D$1302,4,FALSE))</f>
        <v/>
      </c>
      <c r="N707" s="53" t="str">
        <f>IF(ISNA(VLOOKUP(A707,法規化學品資料庫!$A$1303:$D$1327,4,FALSE)),"",VLOOKUP(A707,法規化學品資料庫!$A$1303:$D$1327,4,FALSE))</f>
        <v/>
      </c>
      <c r="O707" s="54" t="str">
        <f>IF(ISNA(VLOOKUP(A707,法規化學品資料庫!$A$1328:$D$1385,4,FALSE)),"",VLOOKUP(A707,法規化學品資料庫!$A$1328:$D$1385,4,FALSE))</f>
        <v/>
      </c>
      <c r="P707" s="54" t="str">
        <f>IF(ISNA(VLOOKUP(A707,法規化學品資料庫!$A$1386:$D$1532,4,FALSE)),"",VLOOKUP(A707,法規化學品資料庫!$A$1386:$D$1532,4,FALSE))</f>
        <v/>
      </c>
      <c r="Q707" s="53" t="str">
        <f>IF(ISNA(VLOOKUP(A707,法規化學品資料庫!$A$1533:$D$1908,4,FALSE)),"",VLOOKUP(A707,法規化學品資料庫!$A$1533:$D$1908,4,FALSE))</f>
        <v/>
      </c>
      <c r="R707" s="70" t="str">
        <f>IF(ISNA(VLOOKUP(A707,法規化學品資料庫!$A$1909:$D$1984,4,FALSE)),"",VLOOKUP(A707,法規化學品資料庫!$A$1909:$D$1984,4,FALSE))</f>
        <v/>
      </c>
    </row>
    <row r="708" spans="1:18" ht="49.5" x14ac:dyDescent="0.25">
      <c r="A708" s="61"/>
      <c r="B708" s="49"/>
      <c r="C708" s="49"/>
      <c r="D708" s="61"/>
      <c r="E708" s="61"/>
      <c r="F708" s="61"/>
      <c r="G708" s="61"/>
      <c r="H708" s="61"/>
      <c r="I708" s="61"/>
      <c r="J708" s="52" t="s">
        <v>1933</v>
      </c>
      <c r="K708" s="53" t="str">
        <f>IF(ISNA(VLOOKUP(A708,法規化學品資料庫!$A$1:$D$1173,4,FALSE)),"",VLOOKUP(A708,法規化學品資料庫!$A$1:$D$1173,4,FALSE))</f>
        <v/>
      </c>
      <c r="L708" s="53" t="str">
        <f>IF(ISNA(VLOOKUP(A708,法規化學品資料庫!$A$1174:$D$1279,4,FALSE)),"",VLOOKUP(A708,法規化學品資料庫!$A$1174:$D$1279,4,FALSE))</f>
        <v/>
      </c>
      <c r="M708" s="53" t="str">
        <f>IF(ISNA(VLOOKUP(A708,法規化學品資料庫!$A$1280:$D$1302,4,FALSE)),"",VLOOKUP(A708,法規化學品資料庫!$A$1280:$D$1302,4,FALSE))</f>
        <v/>
      </c>
      <c r="N708" s="53" t="str">
        <f>IF(ISNA(VLOOKUP(A708,法規化學品資料庫!$A$1303:$D$1327,4,FALSE)),"",VLOOKUP(A708,法規化學品資料庫!$A$1303:$D$1327,4,FALSE))</f>
        <v/>
      </c>
      <c r="O708" s="54" t="str">
        <f>IF(ISNA(VLOOKUP(A708,法規化學品資料庫!$A$1328:$D$1385,4,FALSE)),"",VLOOKUP(A708,法規化學品資料庫!$A$1328:$D$1385,4,FALSE))</f>
        <v/>
      </c>
      <c r="P708" s="54" t="str">
        <f>IF(ISNA(VLOOKUP(A708,法規化學品資料庫!$A$1386:$D$1532,4,FALSE)),"",VLOOKUP(A708,法規化學品資料庫!$A$1386:$D$1532,4,FALSE))</f>
        <v/>
      </c>
      <c r="Q708" s="53" t="str">
        <f>IF(ISNA(VLOOKUP(A708,法規化學品資料庫!$A$1533:$D$1908,4,FALSE)),"",VLOOKUP(A708,法規化學品資料庫!$A$1533:$D$1908,4,FALSE))</f>
        <v/>
      </c>
      <c r="R708" s="70" t="str">
        <f>IF(ISNA(VLOOKUP(A708,法規化學品資料庫!$A$1909:$D$1984,4,FALSE)),"",VLOOKUP(A708,法規化學品資料庫!$A$1909:$D$1984,4,FALSE))</f>
        <v/>
      </c>
    </row>
    <row r="709" spans="1:18" ht="49.5" x14ac:dyDescent="0.25">
      <c r="A709" s="61"/>
      <c r="B709" s="49"/>
      <c r="C709" s="49"/>
      <c r="D709" s="61"/>
      <c r="E709" s="61"/>
      <c r="F709" s="61"/>
      <c r="G709" s="61"/>
      <c r="H709" s="61"/>
      <c r="I709" s="61"/>
      <c r="J709" s="52" t="s">
        <v>1933</v>
      </c>
      <c r="K709" s="53" t="str">
        <f>IF(ISNA(VLOOKUP(A709,法規化學品資料庫!$A$1:$D$1173,4,FALSE)),"",VLOOKUP(A709,法規化學品資料庫!$A$1:$D$1173,4,FALSE))</f>
        <v/>
      </c>
      <c r="L709" s="53" t="str">
        <f>IF(ISNA(VLOOKUP(A709,法規化學品資料庫!$A$1174:$D$1279,4,FALSE)),"",VLOOKUP(A709,法規化學品資料庫!$A$1174:$D$1279,4,FALSE))</f>
        <v/>
      </c>
      <c r="M709" s="53" t="str">
        <f>IF(ISNA(VLOOKUP(A709,法規化學品資料庫!$A$1280:$D$1302,4,FALSE)),"",VLOOKUP(A709,法規化學品資料庫!$A$1280:$D$1302,4,FALSE))</f>
        <v/>
      </c>
      <c r="N709" s="53" t="str">
        <f>IF(ISNA(VLOOKUP(A709,法規化學品資料庫!$A$1303:$D$1327,4,FALSE)),"",VLOOKUP(A709,法規化學品資料庫!$A$1303:$D$1327,4,FALSE))</f>
        <v/>
      </c>
      <c r="O709" s="54" t="str">
        <f>IF(ISNA(VLOOKUP(A709,法規化學品資料庫!$A$1328:$D$1385,4,FALSE)),"",VLOOKUP(A709,法規化學品資料庫!$A$1328:$D$1385,4,FALSE))</f>
        <v/>
      </c>
      <c r="P709" s="54" t="str">
        <f>IF(ISNA(VLOOKUP(A709,法規化學品資料庫!$A$1386:$D$1532,4,FALSE)),"",VLOOKUP(A709,法規化學品資料庫!$A$1386:$D$1532,4,FALSE))</f>
        <v/>
      </c>
      <c r="Q709" s="53" t="str">
        <f>IF(ISNA(VLOOKUP(A709,法規化學品資料庫!$A$1533:$D$1908,4,FALSE)),"",VLOOKUP(A709,法規化學品資料庫!$A$1533:$D$1908,4,FALSE))</f>
        <v/>
      </c>
      <c r="R709" s="70" t="str">
        <f>IF(ISNA(VLOOKUP(A709,法規化學品資料庫!$A$1909:$D$1984,4,FALSE)),"",VLOOKUP(A709,法規化學品資料庫!$A$1909:$D$1984,4,FALSE))</f>
        <v/>
      </c>
    </row>
    <row r="710" spans="1:18" ht="49.5" x14ac:dyDescent="0.25">
      <c r="A710" s="61"/>
      <c r="B710" s="49"/>
      <c r="C710" s="49"/>
      <c r="D710" s="61"/>
      <c r="E710" s="61"/>
      <c r="F710" s="61"/>
      <c r="G710" s="61"/>
      <c r="H710" s="61"/>
      <c r="I710" s="61"/>
      <c r="J710" s="52" t="s">
        <v>1933</v>
      </c>
      <c r="K710" s="53" t="str">
        <f>IF(ISNA(VLOOKUP(A710,法規化學品資料庫!$A$1:$D$1173,4,FALSE)),"",VLOOKUP(A710,法規化學品資料庫!$A$1:$D$1173,4,FALSE))</f>
        <v/>
      </c>
      <c r="L710" s="53" t="str">
        <f>IF(ISNA(VLOOKUP(A710,法規化學品資料庫!$A$1174:$D$1279,4,FALSE)),"",VLOOKUP(A710,法規化學品資料庫!$A$1174:$D$1279,4,FALSE))</f>
        <v/>
      </c>
      <c r="M710" s="53" t="str">
        <f>IF(ISNA(VLOOKUP(A710,法規化學品資料庫!$A$1280:$D$1302,4,FALSE)),"",VLOOKUP(A710,法規化學品資料庫!$A$1280:$D$1302,4,FALSE))</f>
        <v/>
      </c>
      <c r="N710" s="53" t="str">
        <f>IF(ISNA(VLOOKUP(A710,法規化學品資料庫!$A$1303:$D$1327,4,FALSE)),"",VLOOKUP(A710,法規化學品資料庫!$A$1303:$D$1327,4,FALSE))</f>
        <v/>
      </c>
      <c r="O710" s="54" t="str">
        <f>IF(ISNA(VLOOKUP(A710,法規化學品資料庫!$A$1328:$D$1385,4,FALSE)),"",VLOOKUP(A710,法規化學品資料庫!$A$1328:$D$1385,4,FALSE))</f>
        <v/>
      </c>
      <c r="P710" s="54" t="str">
        <f>IF(ISNA(VLOOKUP(A710,法規化學品資料庫!$A$1386:$D$1532,4,FALSE)),"",VLOOKUP(A710,法規化學品資料庫!$A$1386:$D$1532,4,FALSE))</f>
        <v/>
      </c>
      <c r="Q710" s="53" t="str">
        <f>IF(ISNA(VLOOKUP(A710,法規化學品資料庫!$A$1533:$D$1908,4,FALSE)),"",VLOOKUP(A710,法規化學品資料庫!$A$1533:$D$1908,4,FALSE))</f>
        <v/>
      </c>
      <c r="R710" s="70" t="str">
        <f>IF(ISNA(VLOOKUP(A710,法規化學品資料庫!$A$1909:$D$1984,4,FALSE)),"",VLOOKUP(A710,法規化學品資料庫!$A$1909:$D$1984,4,FALSE))</f>
        <v/>
      </c>
    </row>
    <row r="711" spans="1:18" ht="49.5" x14ac:dyDescent="0.25">
      <c r="A711" s="61"/>
      <c r="B711" s="49"/>
      <c r="C711" s="49"/>
      <c r="D711" s="61"/>
      <c r="E711" s="61"/>
      <c r="F711" s="61"/>
      <c r="G711" s="61"/>
      <c r="H711" s="61"/>
      <c r="I711" s="61"/>
      <c r="J711" s="52" t="s">
        <v>1933</v>
      </c>
      <c r="K711" s="53" t="str">
        <f>IF(ISNA(VLOOKUP(A711,法規化學品資料庫!$A$1:$D$1173,4,FALSE)),"",VLOOKUP(A711,法規化學品資料庫!$A$1:$D$1173,4,FALSE))</f>
        <v/>
      </c>
      <c r="L711" s="53" t="str">
        <f>IF(ISNA(VLOOKUP(A711,法規化學品資料庫!$A$1174:$D$1279,4,FALSE)),"",VLOOKUP(A711,法規化學品資料庫!$A$1174:$D$1279,4,FALSE))</f>
        <v/>
      </c>
      <c r="M711" s="53" t="str">
        <f>IF(ISNA(VLOOKUP(A711,法規化學品資料庫!$A$1280:$D$1302,4,FALSE)),"",VLOOKUP(A711,法規化學品資料庫!$A$1280:$D$1302,4,FALSE))</f>
        <v/>
      </c>
      <c r="N711" s="53" t="str">
        <f>IF(ISNA(VLOOKUP(A711,法規化學品資料庫!$A$1303:$D$1327,4,FALSE)),"",VLOOKUP(A711,法規化學品資料庫!$A$1303:$D$1327,4,FALSE))</f>
        <v/>
      </c>
      <c r="O711" s="54" t="str">
        <f>IF(ISNA(VLOOKUP(A711,法規化學品資料庫!$A$1328:$D$1385,4,FALSE)),"",VLOOKUP(A711,法規化學品資料庫!$A$1328:$D$1385,4,FALSE))</f>
        <v/>
      </c>
      <c r="P711" s="54" t="str">
        <f>IF(ISNA(VLOOKUP(A711,法規化學品資料庫!$A$1386:$D$1532,4,FALSE)),"",VLOOKUP(A711,法規化學品資料庫!$A$1386:$D$1532,4,FALSE))</f>
        <v/>
      </c>
      <c r="Q711" s="53" t="str">
        <f>IF(ISNA(VLOOKUP(A711,法規化學品資料庫!$A$1533:$D$1908,4,FALSE)),"",VLOOKUP(A711,法規化學品資料庫!$A$1533:$D$1908,4,FALSE))</f>
        <v/>
      </c>
      <c r="R711" s="70" t="str">
        <f>IF(ISNA(VLOOKUP(A711,法規化學品資料庫!$A$1909:$D$1984,4,FALSE)),"",VLOOKUP(A711,法規化學品資料庫!$A$1909:$D$1984,4,FALSE))</f>
        <v/>
      </c>
    </row>
    <row r="712" spans="1:18" ht="49.5" x14ac:dyDescent="0.25">
      <c r="A712" s="61"/>
      <c r="B712" s="49"/>
      <c r="C712" s="49"/>
      <c r="D712" s="61"/>
      <c r="E712" s="61"/>
      <c r="F712" s="61"/>
      <c r="G712" s="61"/>
      <c r="H712" s="61"/>
      <c r="I712" s="61"/>
      <c r="J712" s="52" t="s">
        <v>1933</v>
      </c>
      <c r="K712" s="53" t="str">
        <f>IF(ISNA(VLOOKUP(A712,法規化學品資料庫!$A$1:$D$1173,4,FALSE)),"",VLOOKUP(A712,法規化學品資料庫!$A$1:$D$1173,4,FALSE))</f>
        <v/>
      </c>
      <c r="L712" s="53" t="str">
        <f>IF(ISNA(VLOOKUP(A712,法規化學品資料庫!$A$1174:$D$1279,4,FALSE)),"",VLOOKUP(A712,法規化學品資料庫!$A$1174:$D$1279,4,FALSE))</f>
        <v/>
      </c>
      <c r="M712" s="53" t="str">
        <f>IF(ISNA(VLOOKUP(A712,法規化學品資料庫!$A$1280:$D$1302,4,FALSE)),"",VLOOKUP(A712,法規化學品資料庫!$A$1280:$D$1302,4,FALSE))</f>
        <v/>
      </c>
      <c r="N712" s="53" t="str">
        <f>IF(ISNA(VLOOKUP(A712,法規化學品資料庫!$A$1303:$D$1327,4,FALSE)),"",VLOOKUP(A712,法規化學品資料庫!$A$1303:$D$1327,4,FALSE))</f>
        <v/>
      </c>
      <c r="O712" s="54" t="str">
        <f>IF(ISNA(VLOOKUP(A712,法規化學品資料庫!$A$1328:$D$1385,4,FALSE)),"",VLOOKUP(A712,法規化學品資料庫!$A$1328:$D$1385,4,FALSE))</f>
        <v/>
      </c>
      <c r="P712" s="54" t="str">
        <f>IF(ISNA(VLOOKUP(A712,法規化學品資料庫!$A$1386:$D$1532,4,FALSE)),"",VLOOKUP(A712,法規化學品資料庫!$A$1386:$D$1532,4,FALSE))</f>
        <v/>
      </c>
      <c r="Q712" s="53" t="str">
        <f>IF(ISNA(VLOOKUP(A712,法規化學品資料庫!$A$1533:$D$1908,4,FALSE)),"",VLOOKUP(A712,法規化學品資料庫!$A$1533:$D$1908,4,FALSE))</f>
        <v/>
      </c>
      <c r="R712" s="70" t="str">
        <f>IF(ISNA(VLOOKUP(A712,法規化學品資料庫!$A$1909:$D$1984,4,FALSE)),"",VLOOKUP(A712,法規化學品資料庫!$A$1909:$D$1984,4,FALSE))</f>
        <v/>
      </c>
    </row>
    <row r="713" spans="1:18" ht="49.5" x14ac:dyDescent="0.25">
      <c r="A713" s="61"/>
      <c r="B713" s="49"/>
      <c r="C713" s="49"/>
      <c r="D713" s="61"/>
      <c r="E713" s="61"/>
      <c r="F713" s="61"/>
      <c r="G713" s="61"/>
      <c r="H713" s="61"/>
      <c r="I713" s="61"/>
      <c r="J713" s="52" t="s">
        <v>1933</v>
      </c>
      <c r="K713" s="53" t="str">
        <f>IF(ISNA(VLOOKUP(A713,法規化學品資料庫!$A$1:$D$1173,4,FALSE)),"",VLOOKUP(A713,法規化學品資料庫!$A$1:$D$1173,4,FALSE))</f>
        <v/>
      </c>
      <c r="L713" s="53" t="str">
        <f>IF(ISNA(VLOOKUP(A713,法規化學品資料庫!$A$1174:$D$1279,4,FALSE)),"",VLOOKUP(A713,法規化學品資料庫!$A$1174:$D$1279,4,FALSE))</f>
        <v/>
      </c>
      <c r="M713" s="53" t="str">
        <f>IF(ISNA(VLOOKUP(A713,法規化學品資料庫!$A$1280:$D$1302,4,FALSE)),"",VLOOKUP(A713,法規化學品資料庫!$A$1280:$D$1302,4,FALSE))</f>
        <v/>
      </c>
      <c r="N713" s="53" t="str">
        <f>IF(ISNA(VLOOKUP(A713,法規化學品資料庫!$A$1303:$D$1327,4,FALSE)),"",VLOOKUP(A713,法規化學品資料庫!$A$1303:$D$1327,4,FALSE))</f>
        <v/>
      </c>
      <c r="O713" s="54" t="str">
        <f>IF(ISNA(VLOOKUP(A713,法規化學品資料庫!$A$1328:$D$1385,4,FALSE)),"",VLOOKUP(A713,法規化學品資料庫!$A$1328:$D$1385,4,FALSE))</f>
        <v/>
      </c>
      <c r="P713" s="54" t="str">
        <f>IF(ISNA(VLOOKUP(A713,法規化學品資料庫!$A$1386:$D$1532,4,FALSE)),"",VLOOKUP(A713,法規化學品資料庫!$A$1386:$D$1532,4,FALSE))</f>
        <v/>
      </c>
      <c r="Q713" s="53" t="str">
        <f>IF(ISNA(VLOOKUP(A713,法規化學品資料庫!$A$1533:$D$1908,4,FALSE)),"",VLOOKUP(A713,法規化學品資料庫!$A$1533:$D$1908,4,FALSE))</f>
        <v/>
      </c>
      <c r="R713" s="70" t="str">
        <f>IF(ISNA(VLOOKUP(A713,法規化學品資料庫!$A$1909:$D$1984,4,FALSE)),"",VLOOKUP(A713,法規化學品資料庫!$A$1909:$D$1984,4,FALSE))</f>
        <v/>
      </c>
    </row>
    <row r="714" spans="1:18" ht="49.5" x14ac:dyDescent="0.25">
      <c r="A714" s="61"/>
      <c r="B714" s="49"/>
      <c r="C714" s="49"/>
      <c r="D714" s="61"/>
      <c r="E714" s="61"/>
      <c r="F714" s="61"/>
      <c r="G714" s="61"/>
      <c r="H714" s="61"/>
      <c r="I714" s="61"/>
      <c r="J714" s="52" t="s">
        <v>1933</v>
      </c>
      <c r="K714" s="53" t="str">
        <f>IF(ISNA(VLOOKUP(A714,法規化學品資料庫!$A$1:$D$1173,4,FALSE)),"",VLOOKUP(A714,法規化學品資料庫!$A$1:$D$1173,4,FALSE))</f>
        <v/>
      </c>
      <c r="L714" s="53" t="str">
        <f>IF(ISNA(VLOOKUP(A714,法規化學品資料庫!$A$1174:$D$1279,4,FALSE)),"",VLOOKUP(A714,法規化學品資料庫!$A$1174:$D$1279,4,FALSE))</f>
        <v/>
      </c>
      <c r="M714" s="53" t="str">
        <f>IF(ISNA(VLOOKUP(A714,法規化學品資料庫!$A$1280:$D$1302,4,FALSE)),"",VLOOKUP(A714,法規化學品資料庫!$A$1280:$D$1302,4,FALSE))</f>
        <v/>
      </c>
      <c r="N714" s="53" t="str">
        <f>IF(ISNA(VLOOKUP(A714,法規化學品資料庫!$A$1303:$D$1327,4,FALSE)),"",VLOOKUP(A714,法規化學品資料庫!$A$1303:$D$1327,4,FALSE))</f>
        <v/>
      </c>
      <c r="O714" s="54" t="str">
        <f>IF(ISNA(VLOOKUP(A714,法規化學品資料庫!$A$1328:$D$1385,4,FALSE)),"",VLOOKUP(A714,法規化學品資料庫!$A$1328:$D$1385,4,FALSE))</f>
        <v/>
      </c>
      <c r="P714" s="54" t="str">
        <f>IF(ISNA(VLOOKUP(A714,法規化學品資料庫!$A$1386:$D$1532,4,FALSE)),"",VLOOKUP(A714,法規化學品資料庫!$A$1386:$D$1532,4,FALSE))</f>
        <v/>
      </c>
      <c r="Q714" s="53" t="str">
        <f>IF(ISNA(VLOOKUP(A714,法規化學品資料庫!$A$1533:$D$1908,4,FALSE)),"",VLOOKUP(A714,法規化學品資料庫!$A$1533:$D$1908,4,FALSE))</f>
        <v/>
      </c>
      <c r="R714" s="70" t="str">
        <f>IF(ISNA(VLOOKUP(A714,法規化學品資料庫!$A$1909:$D$1984,4,FALSE)),"",VLOOKUP(A714,法規化學品資料庫!$A$1909:$D$1984,4,FALSE))</f>
        <v/>
      </c>
    </row>
    <row r="715" spans="1:18" ht="49.5" x14ac:dyDescent="0.25">
      <c r="A715" s="61"/>
      <c r="B715" s="49"/>
      <c r="C715" s="49"/>
      <c r="D715" s="61"/>
      <c r="E715" s="61"/>
      <c r="F715" s="61"/>
      <c r="G715" s="61"/>
      <c r="H715" s="61"/>
      <c r="I715" s="61"/>
      <c r="J715" s="52" t="s">
        <v>1933</v>
      </c>
      <c r="K715" s="53" t="str">
        <f>IF(ISNA(VLOOKUP(A715,法規化學品資料庫!$A$1:$D$1173,4,FALSE)),"",VLOOKUP(A715,法規化學品資料庫!$A$1:$D$1173,4,FALSE))</f>
        <v/>
      </c>
      <c r="L715" s="53" t="str">
        <f>IF(ISNA(VLOOKUP(A715,法規化學品資料庫!$A$1174:$D$1279,4,FALSE)),"",VLOOKUP(A715,法規化學品資料庫!$A$1174:$D$1279,4,FALSE))</f>
        <v/>
      </c>
      <c r="M715" s="53" t="str">
        <f>IF(ISNA(VLOOKUP(A715,法規化學品資料庫!$A$1280:$D$1302,4,FALSE)),"",VLOOKUP(A715,法規化學品資料庫!$A$1280:$D$1302,4,FALSE))</f>
        <v/>
      </c>
      <c r="N715" s="53" t="str">
        <f>IF(ISNA(VLOOKUP(A715,法規化學品資料庫!$A$1303:$D$1327,4,FALSE)),"",VLOOKUP(A715,法規化學品資料庫!$A$1303:$D$1327,4,FALSE))</f>
        <v/>
      </c>
      <c r="O715" s="54" t="str">
        <f>IF(ISNA(VLOOKUP(A715,法規化學品資料庫!$A$1328:$D$1385,4,FALSE)),"",VLOOKUP(A715,法規化學品資料庫!$A$1328:$D$1385,4,FALSE))</f>
        <v/>
      </c>
      <c r="P715" s="54" t="str">
        <f>IF(ISNA(VLOOKUP(A715,法規化學品資料庫!$A$1386:$D$1532,4,FALSE)),"",VLOOKUP(A715,法規化學品資料庫!$A$1386:$D$1532,4,FALSE))</f>
        <v/>
      </c>
      <c r="Q715" s="53" t="str">
        <f>IF(ISNA(VLOOKUP(A715,法規化學品資料庫!$A$1533:$D$1908,4,FALSE)),"",VLOOKUP(A715,法規化學品資料庫!$A$1533:$D$1908,4,FALSE))</f>
        <v/>
      </c>
      <c r="R715" s="70" t="str">
        <f>IF(ISNA(VLOOKUP(A715,法規化學品資料庫!$A$1909:$D$1984,4,FALSE)),"",VLOOKUP(A715,法規化學品資料庫!$A$1909:$D$1984,4,FALSE))</f>
        <v/>
      </c>
    </row>
    <row r="716" spans="1:18" ht="49.5" x14ac:dyDescent="0.25">
      <c r="A716" s="61"/>
      <c r="B716" s="49"/>
      <c r="C716" s="49"/>
      <c r="D716" s="61"/>
      <c r="E716" s="61"/>
      <c r="F716" s="61"/>
      <c r="G716" s="61"/>
      <c r="H716" s="61"/>
      <c r="I716" s="61"/>
      <c r="J716" s="52" t="s">
        <v>1933</v>
      </c>
      <c r="K716" s="53" t="str">
        <f>IF(ISNA(VLOOKUP(A716,法規化學品資料庫!$A$1:$D$1173,4,FALSE)),"",VLOOKUP(A716,法規化學品資料庫!$A$1:$D$1173,4,FALSE))</f>
        <v/>
      </c>
      <c r="L716" s="53" t="str">
        <f>IF(ISNA(VLOOKUP(A716,法規化學品資料庫!$A$1174:$D$1279,4,FALSE)),"",VLOOKUP(A716,法規化學品資料庫!$A$1174:$D$1279,4,FALSE))</f>
        <v/>
      </c>
      <c r="M716" s="53" t="str">
        <f>IF(ISNA(VLOOKUP(A716,法規化學品資料庫!$A$1280:$D$1302,4,FALSE)),"",VLOOKUP(A716,法規化學品資料庫!$A$1280:$D$1302,4,FALSE))</f>
        <v/>
      </c>
      <c r="N716" s="53" t="str">
        <f>IF(ISNA(VLOOKUP(A716,法規化學品資料庫!$A$1303:$D$1327,4,FALSE)),"",VLOOKUP(A716,法規化學品資料庫!$A$1303:$D$1327,4,FALSE))</f>
        <v/>
      </c>
      <c r="O716" s="54" t="str">
        <f>IF(ISNA(VLOOKUP(A716,法規化學品資料庫!$A$1328:$D$1385,4,FALSE)),"",VLOOKUP(A716,法規化學品資料庫!$A$1328:$D$1385,4,FALSE))</f>
        <v/>
      </c>
      <c r="P716" s="54" t="str">
        <f>IF(ISNA(VLOOKUP(A716,法規化學品資料庫!$A$1386:$D$1532,4,FALSE)),"",VLOOKUP(A716,法規化學品資料庫!$A$1386:$D$1532,4,FALSE))</f>
        <v/>
      </c>
      <c r="Q716" s="53" t="str">
        <f>IF(ISNA(VLOOKUP(A716,法規化學品資料庫!$A$1533:$D$1908,4,FALSE)),"",VLOOKUP(A716,法規化學品資料庫!$A$1533:$D$1908,4,FALSE))</f>
        <v/>
      </c>
      <c r="R716" s="70" t="str">
        <f>IF(ISNA(VLOOKUP(A716,法規化學品資料庫!$A$1909:$D$1984,4,FALSE)),"",VLOOKUP(A716,法規化學品資料庫!$A$1909:$D$1984,4,FALSE))</f>
        <v/>
      </c>
    </row>
    <row r="717" spans="1:18" ht="49.5" x14ac:dyDescent="0.25">
      <c r="A717" s="61"/>
      <c r="B717" s="49"/>
      <c r="C717" s="49"/>
      <c r="D717" s="61"/>
      <c r="E717" s="61"/>
      <c r="F717" s="61"/>
      <c r="G717" s="61"/>
      <c r="H717" s="61"/>
      <c r="I717" s="61"/>
      <c r="J717" s="52" t="s">
        <v>1933</v>
      </c>
      <c r="K717" s="53" t="str">
        <f>IF(ISNA(VLOOKUP(A717,法規化學品資料庫!$A$1:$D$1173,4,FALSE)),"",VLOOKUP(A717,法規化學品資料庫!$A$1:$D$1173,4,FALSE))</f>
        <v/>
      </c>
      <c r="L717" s="53" t="str">
        <f>IF(ISNA(VLOOKUP(A717,法規化學品資料庫!$A$1174:$D$1279,4,FALSE)),"",VLOOKUP(A717,法規化學品資料庫!$A$1174:$D$1279,4,FALSE))</f>
        <v/>
      </c>
      <c r="M717" s="53" t="str">
        <f>IF(ISNA(VLOOKUP(A717,法規化學品資料庫!$A$1280:$D$1302,4,FALSE)),"",VLOOKUP(A717,法規化學品資料庫!$A$1280:$D$1302,4,FALSE))</f>
        <v/>
      </c>
      <c r="N717" s="53" t="str">
        <f>IF(ISNA(VLOOKUP(A717,法規化學品資料庫!$A$1303:$D$1327,4,FALSE)),"",VLOOKUP(A717,法規化學品資料庫!$A$1303:$D$1327,4,FALSE))</f>
        <v/>
      </c>
      <c r="O717" s="54" t="str">
        <f>IF(ISNA(VLOOKUP(A717,法規化學品資料庫!$A$1328:$D$1385,4,FALSE)),"",VLOOKUP(A717,法規化學品資料庫!$A$1328:$D$1385,4,FALSE))</f>
        <v/>
      </c>
      <c r="P717" s="54" t="str">
        <f>IF(ISNA(VLOOKUP(A717,法規化學品資料庫!$A$1386:$D$1532,4,FALSE)),"",VLOOKUP(A717,法規化學品資料庫!$A$1386:$D$1532,4,FALSE))</f>
        <v/>
      </c>
      <c r="Q717" s="53" t="str">
        <f>IF(ISNA(VLOOKUP(A717,法規化學品資料庫!$A$1533:$D$1908,4,FALSE)),"",VLOOKUP(A717,法規化學品資料庫!$A$1533:$D$1908,4,FALSE))</f>
        <v/>
      </c>
      <c r="R717" s="70" t="str">
        <f>IF(ISNA(VLOOKUP(A717,法規化學品資料庫!$A$1909:$D$1984,4,FALSE)),"",VLOOKUP(A717,法規化學品資料庫!$A$1909:$D$1984,4,FALSE))</f>
        <v/>
      </c>
    </row>
    <row r="718" spans="1:18" ht="49.5" x14ac:dyDescent="0.25">
      <c r="A718" s="61"/>
      <c r="B718" s="49"/>
      <c r="C718" s="49"/>
      <c r="D718" s="61"/>
      <c r="E718" s="61"/>
      <c r="F718" s="61"/>
      <c r="G718" s="61"/>
      <c r="H718" s="61"/>
      <c r="I718" s="61"/>
      <c r="J718" s="52" t="s">
        <v>1933</v>
      </c>
      <c r="K718" s="53" t="str">
        <f>IF(ISNA(VLOOKUP(A718,法規化學品資料庫!$A$1:$D$1173,4,FALSE)),"",VLOOKUP(A718,法規化學品資料庫!$A$1:$D$1173,4,FALSE))</f>
        <v/>
      </c>
      <c r="L718" s="53" t="str">
        <f>IF(ISNA(VLOOKUP(A718,法規化學品資料庫!$A$1174:$D$1279,4,FALSE)),"",VLOOKUP(A718,法規化學品資料庫!$A$1174:$D$1279,4,FALSE))</f>
        <v/>
      </c>
      <c r="M718" s="53" t="str">
        <f>IF(ISNA(VLOOKUP(A718,法規化學品資料庫!$A$1280:$D$1302,4,FALSE)),"",VLOOKUP(A718,法規化學品資料庫!$A$1280:$D$1302,4,FALSE))</f>
        <v/>
      </c>
      <c r="N718" s="53" t="str">
        <f>IF(ISNA(VLOOKUP(A718,法規化學品資料庫!$A$1303:$D$1327,4,FALSE)),"",VLOOKUP(A718,法規化學品資料庫!$A$1303:$D$1327,4,FALSE))</f>
        <v/>
      </c>
      <c r="O718" s="54" t="str">
        <f>IF(ISNA(VLOOKUP(A718,法規化學品資料庫!$A$1328:$D$1385,4,FALSE)),"",VLOOKUP(A718,法規化學品資料庫!$A$1328:$D$1385,4,FALSE))</f>
        <v/>
      </c>
      <c r="P718" s="54" t="str">
        <f>IF(ISNA(VLOOKUP(A718,法規化學品資料庫!$A$1386:$D$1532,4,FALSE)),"",VLOOKUP(A718,法規化學品資料庫!$A$1386:$D$1532,4,FALSE))</f>
        <v/>
      </c>
      <c r="Q718" s="53" t="str">
        <f>IF(ISNA(VLOOKUP(A718,法規化學品資料庫!$A$1533:$D$1908,4,FALSE)),"",VLOOKUP(A718,法規化學品資料庫!$A$1533:$D$1908,4,FALSE))</f>
        <v/>
      </c>
      <c r="R718" s="70" t="str">
        <f>IF(ISNA(VLOOKUP(A718,法規化學品資料庫!$A$1909:$D$1984,4,FALSE)),"",VLOOKUP(A718,法規化學品資料庫!$A$1909:$D$1984,4,FALSE))</f>
        <v/>
      </c>
    </row>
    <row r="719" spans="1:18" ht="49.5" x14ac:dyDescent="0.25">
      <c r="A719" s="61"/>
      <c r="B719" s="49"/>
      <c r="C719" s="49"/>
      <c r="D719" s="61"/>
      <c r="E719" s="61"/>
      <c r="F719" s="61"/>
      <c r="G719" s="61"/>
      <c r="H719" s="61"/>
      <c r="I719" s="61"/>
      <c r="J719" s="52" t="s">
        <v>1933</v>
      </c>
      <c r="K719" s="53" t="str">
        <f>IF(ISNA(VLOOKUP(A719,法規化學品資料庫!$A$1:$D$1173,4,FALSE)),"",VLOOKUP(A719,法規化學品資料庫!$A$1:$D$1173,4,FALSE))</f>
        <v/>
      </c>
      <c r="L719" s="53" t="str">
        <f>IF(ISNA(VLOOKUP(A719,法規化學品資料庫!$A$1174:$D$1279,4,FALSE)),"",VLOOKUP(A719,法規化學品資料庫!$A$1174:$D$1279,4,FALSE))</f>
        <v/>
      </c>
      <c r="M719" s="53" t="str">
        <f>IF(ISNA(VLOOKUP(A719,法規化學品資料庫!$A$1280:$D$1302,4,FALSE)),"",VLOOKUP(A719,法規化學品資料庫!$A$1280:$D$1302,4,FALSE))</f>
        <v/>
      </c>
      <c r="N719" s="53" t="str">
        <f>IF(ISNA(VLOOKUP(A719,法規化學品資料庫!$A$1303:$D$1327,4,FALSE)),"",VLOOKUP(A719,法規化學品資料庫!$A$1303:$D$1327,4,FALSE))</f>
        <v/>
      </c>
      <c r="O719" s="54" t="str">
        <f>IF(ISNA(VLOOKUP(A719,法規化學品資料庫!$A$1328:$D$1385,4,FALSE)),"",VLOOKUP(A719,法規化學品資料庫!$A$1328:$D$1385,4,FALSE))</f>
        <v/>
      </c>
      <c r="P719" s="54" t="str">
        <f>IF(ISNA(VLOOKUP(A719,法規化學品資料庫!$A$1386:$D$1532,4,FALSE)),"",VLOOKUP(A719,法規化學品資料庫!$A$1386:$D$1532,4,FALSE))</f>
        <v/>
      </c>
      <c r="Q719" s="53" t="str">
        <f>IF(ISNA(VLOOKUP(A719,法規化學品資料庫!$A$1533:$D$1908,4,FALSE)),"",VLOOKUP(A719,法規化學品資料庫!$A$1533:$D$1908,4,FALSE))</f>
        <v/>
      </c>
      <c r="R719" s="70" t="str">
        <f>IF(ISNA(VLOOKUP(A719,法規化學品資料庫!$A$1909:$D$1984,4,FALSE)),"",VLOOKUP(A719,法規化學品資料庫!$A$1909:$D$1984,4,FALSE))</f>
        <v/>
      </c>
    </row>
    <row r="720" spans="1:18" ht="49.5" x14ac:dyDescent="0.25">
      <c r="A720" s="61"/>
      <c r="B720" s="49"/>
      <c r="C720" s="49"/>
      <c r="D720" s="61"/>
      <c r="E720" s="61"/>
      <c r="F720" s="61"/>
      <c r="G720" s="61"/>
      <c r="H720" s="61"/>
      <c r="I720" s="61"/>
      <c r="J720" s="52" t="s">
        <v>1933</v>
      </c>
      <c r="K720" s="53" t="str">
        <f>IF(ISNA(VLOOKUP(A720,法規化學品資料庫!$A$1:$D$1173,4,FALSE)),"",VLOOKUP(A720,法規化學品資料庫!$A$1:$D$1173,4,FALSE))</f>
        <v/>
      </c>
      <c r="L720" s="53" t="str">
        <f>IF(ISNA(VLOOKUP(A720,法規化學品資料庫!$A$1174:$D$1279,4,FALSE)),"",VLOOKUP(A720,法規化學品資料庫!$A$1174:$D$1279,4,FALSE))</f>
        <v/>
      </c>
      <c r="M720" s="53" t="str">
        <f>IF(ISNA(VLOOKUP(A720,法規化學品資料庫!$A$1280:$D$1302,4,FALSE)),"",VLOOKUP(A720,法規化學品資料庫!$A$1280:$D$1302,4,FALSE))</f>
        <v/>
      </c>
      <c r="N720" s="53" t="str">
        <f>IF(ISNA(VLOOKUP(A720,法規化學品資料庫!$A$1303:$D$1327,4,FALSE)),"",VLOOKUP(A720,法規化學品資料庫!$A$1303:$D$1327,4,FALSE))</f>
        <v/>
      </c>
      <c r="O720" s="54" t="str">
        <f>IF(ISNA(VLOOKUP(A720,法規化學品資料庫!$A$1328:$D$1385,4,FALSE)),"",VLOOKUP(A720,法規化學品資料庫!$A$1328:$D$1385,4,FALSE))</f>
        <v/>
      </c>
      <c r="P720" s="54" t="str">
        <f>IF(ISNA(VLOOKUP(A720,法規化學品資料庫!$A$1386:$D$1532,4,FALSE)),"",VLOOKUP(A720,法規化學品資料庫!$A$1386:$D$1532,4,FALSE))</f>
        <v/>
      </c>
      <c r="Q720" s="53" t="str">
        <f>IF(ISNA(VLOOKUP(A720,法規化學品資料庫!$A$1533:$D$1908,4,FALSE)),"",VLOOKUP(A720,法規化學品資料庫!$A$1533:$D$1908,4,FALSE))</f>
        <v/>
      </c>
      <c r="R720" s="70" t="str">
        <f>IF(ISNA(VLOOKUP(A720,法規化學品資料庫!$A$1909:$D$1984,4,FALSE)),"",VLOOKUP(A720,法規化學品資料庫!$A$1909:$D$1984,4,FALSE))</f>
        <v/>
      </c>
    </row>
    <row r="721" spans="1:18" ht="49.5" x14ac:dyDescent="0.25">
      <c r="A721" s="61"/>
      <c r="B721" s="49"/>
      <c r="C721" s="49"/>
      <c r="D721" s="61"/>
      <c r="E721" s="61"/>
      <c r="F721" s="61"/>
      <c r="G721" s="61"/>
      <c r="H721" s="61"/>
      <c r="I721" s="61"/>
      <c r="J721" s="52" t="s">
        <v>1933</v>
      </c>
      <c r="K721" s="53" t="str">
        <f>IF(ISNA(VLOOKUP(A721,法規化學品資料庫!$A$1:$D$1173,4,FALSE)),"",VLOOKUP(A721,法規化學品資料庫!$A$1:$D$1173,4,FALSE))</f>
        <v/>
      </c>
      <c r="L721" s="53" t="str">
        <f>IF(ISNA(VLOOKUP(A721,法規化學品資料庫!$A$1174:$D$1279,4,FALSE)),"",VLOOKUP(A721,法規化學品資料庫!$A$1174:$D$1279,4,FALSE))</f>
        <v/>
      </c>
      <c r="M721" s="53" t="str">
        <f>IF(ISNA(VLOOKUP(A721,法規化學品資料庫!$A$1280:$D$1302,4,FALSE)),"",VLOOKUP(A721,法規化學品資料庫!$A$1280:$D$1302,4,FALSE))</f>
        <v/>
      </c>
      <c r="N721" s="53" t="str">
        <f>IF(ISNA(VLOOKUP(A721,法規化學品資料庫!$A$1303:$D$1327,4,FALSE)),"",VLOOKUP(A721,法規化學品資料庫!$A$1303:$D$1327,4,FALSE))</f>
        <v/>
      </c>
      <c r="O721" s="54" t="str">
        <f>IF(ISNA(VLOOKUP(A721,法規化學品資料庫!$A$1328:$D$1385,4,FALSE)),"",VLOOKUP(A721,法規化學品資料庫!$A$1328:$D$1385,4,FALSE))</f>
        <v/>
      </c>
      <c r="P721" s="54" t="str">
        <f>IF(ISNA(VLOOKUP(A721,法規化學品資料庫!$A$1386:$D$1532,4,FALSE)),"",VLOOKUP(A721,法規化學品資料庫!$A$1386:$D$1532,4,FALSE))</f>
        <v/>
      </c>
      <c r="Q721" s="53" t="str">
        <f>IF(ISNA(VLOOKUP(A721,法規化學品資料庫!$A$1533:$D$1908,4,FALSE)),"",VLOOKUP(A721,法規化學品資料庫!$A$1533:$D$1908,4,FALSE))</f>
        <v/>
      </c>
      <c r="R721" s="70" t="str">
        <f>IF(ISNA(VLOOKUP(A721,法規化學品資料庫!$A$1909:$D$1984,4,FALSE)),"",VLOOKUP(A721,法規化學品資料庫!$A$1909:$D$1984,4,FALSE))</f>
        <v/>
      </c>
    </row>
    <row r="722" spans="1:18" ht="49.5" x14ac:dyDescent="0.25">
      <c r="A722" s="61"/>
      <c r="B722" s="49"/>
      <c r="C722" s="49"/>
      <c r="D722" s="61"/>
      <c r="E722" s="61"/>
      <c r="F722" s="61"/>
      <c r="G722" s="61"/>
      <c r="H722" s="61"/>
      <c r="I722" s="61"/>
      <c r="J722" s="52" t="s">
        <v>1933</v>
      </c>
      <c r="K722" s="53" t="str">
        <f>IF(ISNA(VLOOKUP(A722,法規化學品資料庫!$A$1:$D$1173,4,FALSE)),"",VLOOKUP(A722,法規化學品資料庫!$A$1:$D$1173,4,FALSE))</f>
        <v/>
      </c>
      <c r="L722" s="53" t="str">
        <f>IF(ISNA(VLOOKUP(A722,法規化學品資料庫!$A$1174:$D$1279,4,FALSE)),"",VLOOKUP(A722,法規化學品資料庫!$A$1174:$D$1279,4,FALSE))</f>
        <v/>
      </c>
      <c r="M722" s="53" t="str">
        <f>IF(ISNA(VLOOKUP(A722,法規化學品資料庫!$A$1280:$D$1302,4,FALSE)),"",VLOOKUP(A722,法規化學品資料庫!$A$1280:$D$1302,4,FALSE))</f>
        <v/>
      </c>
      <c r="N722" s="53" t="str">
        <f>IF(ISNA(VLOOKUP(A722,法規化學品資料庫!$A$1303:$D$1327,4,FALSE)),"",VLOOKUP(A722,法規化學品資料庫!$A$1303:$D$1327,4,FALSE))</f>
        <v/>
      </c>
      <c r="O722" s="54" t="str">
        <f>IF(ISNA(VLOOKUP(A722,法規化學品資料庫!$A$1328:$D$1385,4,FALSE)),"",VLOOKUP(A722,法規化學品資料庫!$A$1328:$D$1385,4,FALSE))</f>
        <v/>
      </c>
      <c r="P722" s="54" t="str">
        <f>IF(ISNA(VLOOKUP(A722,法規化學品資料庫!$A$1386:$D$1532,4,FALSE)),"",VLOOKUP(A722,法規化學品資料庫!$A$1386:$D$1532,4,FALSE))</f>
        <v/>
      </c>
      <c r="Q722" s="53" t="str">
        <f>IF(ISNA(VLOOKUP(A722,法規化學品資料庫!$A$1533:$D$1908,4,FALSE)),"",VLOOKUP(A722,法規化學品資料庫!$A$1533:$D$1908,4,FALSE))</f>
        <v/>
      </c>
      <c r="R722" s="70" t="str">
        <f>IF(ISNA(VLOOKUP(A722,法規化學品資料庫!$A$1909:$D$1984,4,FALSE)),"",VLOOKUP(A722,法規化學品資料庫!$A$1909:$D$1984,4,FALSE))</f>
        <v/>
      </c>
    </row>
    <row r="723" spans="1:18" ht="49.5" x14ac:dyDescent="0.25">
      <c r="A723" s="61"/>
      <c r="B723" s="49"/>
      <c r="C723" s="49"/>
      <c r="D723" s="61"/>
      <c r="E723" s="61"/>
      <c r="F723" s="61"/>
      <c r="G723" s="61"/>
      <c r="H723" s="61"/>
      <c r="I723" s="61"/>
      <c r="J723" s="52" t="s">
        <v>1933</v>
      </c>
      <c r="K723" s="53" t="str">
        <f>IF(ISNA(VLOOKUP(A723,法規化學品資料庫!$A$1:$D$1173,4,FALSE)),"",VLOOKUP(A723,法規化學品資料庫!$A$1:$D$1173,4,FALSE))</f>
        <v/>
      </c>
      <c r="L723" s="53" t="str">
        <f>IF(ISNA(VLOOKUP(A723,法規化學品資料庫!$A$1174:$D$1279,4,FALSE)),"",VLOOKUP(A723,法規化學品資料庫!$A$1174:$D$1279,4,FALSE))</f>
        <v/>
      </c>
      <c r="M723" s="53" t="str">
        <f>IF(ISNA(VLOOKUP(A723,法規化學品資料庫!$A$1280:$D$1302,4,FALSE)),"",VLOOKUP(A723,法規化學品資料庫!$A$1280:$D$1302,4,FALSE))</f>
        <v/>
      </c>
      <c r="N723" s="53" t="str">
        <f>IF(ISNA(VLOOKUP(A723,法規化學品資料庫!$A$1303:$D$1327,4,FALSE)),"",VLOOKUP(A723,法規化學品資料庫!$A$1303:$D$1327,4,FALSE))</f>
        <v/>
      </c>
      <c r="O723" s="54" t="str">
        <f>IF(ISNA(VLOOKUP(A723,法規化學品資料庫!$A$1328:$D$1385,4,FALSE)),"",VLOOKUP(A723,法規化學品資料庫!$A$1328:$D$1385,4,FALSE))</f>
        <v/>
      </c>
      <c r="P723" s="54" t="str">
        <f>IF(ISNA(VLOOKUP(A723,法規化學品資料庫!$A$1386:$D$1532,4,FALSE)),"",VLOOKUP(A723,法規化學品資料庫!$A$1386:$D$1532,4,FALSE))</f>
        <v/>
      </c>
      <c r="Q723" s="53" t="str">
        <f>IF(ISNA(VLOOKUP(A723,法規化學品資料庫!$A$1533:$D$1908,4,FALSE)),"",VLOOKUP(A723,法規化學品資料庫!$A$1533:$D$1908,4,FALSE))</f>
        <v/>
      </c>
      <c r="R723" s="70" t="str">
        <f>IF(ISNA(VLOOKUP(A723,法規化學品資料庫!$A$1909:$D$1984,4,FALSE)),"",VLOOKUP(A723,法規化學品資料庫!$A$1909:$D$1984,4,FALSE))</f>
        <v/>
      </c>
    </row>
    <row r="724" spans="1:18" ht="49.5" x14ac:dyDescent="0.25">
      <c r="A724" s="61"/>
      <c r="B724" s="49"/>
      <c r="C724" s="49"/>
      <c r="D724" s="61"/>
      <c r="E724" s="61"/>
      <c r="F724" s="61"/>
      <c r="G724" s="61"/>
      <c r="H724" s="61"/>
      <c r="I724" s="61"/>
      <c r="J724" s="52" t="s">
        <v>1933</v>
      </c>
      <c r="K724" s="53" t="str">
        <f>IF(ISNA(VLOOKUP(A724,法規化學品資料庫!$A$1:$D$1173,4,FALSE)),"",VLOOKUP(A724,法規化學品資料庫!$A$1:$D$1173,4,FALSE))</f>
        <v/>
      </c>
      <c r="L724" s="53" t="str">
        <f>IF(ISNA(VLOOKUP(A724,法規化學品資料庫!$A$1174:$D$1279,4,FALSE)),"",VLOOKUP(A724,法規化學品資料庫!$A$1174:$D$1279,4,FALSE))</f>
        <v/>
      </c>
      <c r="M724" s="53" t="str">
        <f>IF(ISNA(VLOOKUP(A724,法規化學品資料庫!$A$1280:$D$1302,4,FALSE)),"",VLOOKUP(A724,法規化學品資料庫!$A$1280:$D$1302,4,FALSE))</f>
        <v/>
      </c>
      <c r="N724" s="53" t="str">
        <f>IF(ISNA(VLOOKUP(A724,法規化學品資料庫!$A$1303:$D$1327,4,FALSE)),"",VLOOKUP(A724,法規化學品資料庫!$A$1303:$D$1327,4,FALSE))</f>
        <v/>
      </c>
      <c r="O724" s="54" t="str">
        <f>IF(ISNA(VLOOKUP(A724,法規化學品資料庫!$A$1328:$D$1385,4,FALSE)),"",VLOOKUP(A724,法規化學品資料庫!$A$1328:$D$1385,4,FALSE))</f>
        <v/>
      </c>
      <c r="P724" s="54" t="str">
        <f>IF(ISNA(VLOOKUP(A724,法規化學品資料庫!$A$1386:$D$1532,4,FALSE)),"",VLOOKUP(A724,法規化學品資料庫!$A$1386:$D$1532,4,FALSE))</f>
        <v/>
      </c>
      <c r="Q724" s="53" t="str">
        <f>IF(ISNA(VLOOKUP(A724,法規化學品資料庫!$A$1533:$D$1908,4,FALSE)),"",VLOOKUP(A724,法規化學品資料庫!$A$1533:$D$1908,4,FALSE))</f>
        <v/>
      </c>
      <c r="R724" s="70" t="str">
        <f>IF(ISNA(VLOOKUP(A724,法規化學品資料庫!$A$1909:$D$1984,4,FALSE)),"",VLOOKUP(A724,法規化學品資料庫!$A$1909:$D$1984,4,FALSE))</f>
        <v/>
      </c>
    </row>
    <row r="725" spans="1:18" ht="49.5" x14ac:dyDescent="0.25">
      <c r="A725" s="61"/>
      <c r="B725" s="49"/>
      <c r="C725" s="49"/>
      <c r="D725" s="61"/>
      <c r="E725" s="61"/>
      <c r="F725" s="61"/>
      <c r="G725" s="61"/>
      <c r="H725" s="61"/>
      <c r="I725" s="61"/>
      <c r="J725" s="52" t="s">
        <v>1933</v>
      </c>
      <c r="K725" s="53" t="str">
        <f>IF(ISNA(VLOOKUP(A725,法規化學品資料庫!$A$1:$D$1173,4,FALSE)),"",VLOOKUP(A725,法規化學品資料庫!$A$1:$D$1173,4,FALSE))</f>
        <v/>
      </c>
      <c r="L725" s="53" t="str">
        <f>IF(ISNA(VLOOKUP(A725,法規化學品資料庫!$A$1174:$D$1279,4,FALSE)),"",VLOOKUP(A725,法規化學品資料庫!$A$1174:$D$1279,4,FALSE))</f>
        <v/>
      </c>
      <c r="M725" s="53" t="str">
        <f>IF(ISNA(VLOOKUP(A725,法規化學品資料庫!$A$1280:$D$1302,4,FALSE)),"",VLOOKUP(A725,法規化學品資料庫!$A$1280:$D$1302,4,FALSE))</f>
        <v/>
      </c>
      <c r="N725" s="53" t="str">
        <f>IF(ISNA(VLOOKUP(A725,法規化學品資料庫!$A$1303:$D$1327,4,FALSE)),"",VLOOKUP(A725,法規化學品資料庫!$A$1303:$D$1327,4,FALSE))</f>
        <v/>
      </c>
      <c r="O725" s="54" t="str">
        <f>IF(ISNA(VLOOKUP(A725,法規化學品資料庫!$A$1328:$D$1385,4,FALSE)),"",VLOOKUP(A725,法規化學品資料庫!$A$1328:$D$1385,4,FALSE))</f>
        <v/>
      </c>
      <c r="P725" s="54" t="str">
        <f>IF(ISNA(VLOOKUP(A725,法規化學品資料庫!$A$1386:$D$1532,4,FALSE)),"",VLOOKUP(A725,法規化學品資料庫!$A$1386:$D$1532,4,FALSE))</f>
        <v/>
      </c>
      <c r="Q725" s="53" t="str">
        <f>IF(ISNA(VLOOKUP(A725,法規化學品資料庫!$A$1533:$D$1908,4,FALSE)),"",VLOOKUP(A725,法規化學品資料庫!$A$1533:$D$1908,4,FALSE))</f>
        <v/>
      </c>
      <c r="R725" s="70" t="str">
        <f>IF(ISNA(VLOOKUP(A725,法規化學品資料庫!$A$1909:$D$1984,4,FALSE)),"",VLOOKUP(A725,法規化學品資料庫!$A$1909:$D$1984,4,FALSE))</f>
        <v/>
      </c>
    </row>
    <row r="726" spans="1:18" ht="49.5" x14ac:dyDescent="0.25">
      <c r="A726" s="61"/>
      <c r="B726" s="49"/>
      <c r="C726" s="49"/>
      <c r="D726" s="61"/>
      <c r="E726" s="61"/>
      <c r="F726" s="61"/>
      <c r="G726" s="61"/>
      <c r="H726" s="61"/>
      <c r="I726" s="61"/>
      <c r="J726" s="52" t="s">
        <v>1933</v>
      </c>
      <c r="K726" s="53" t="str">
        <f>IF(ISNA(VLOOKUP(A726,法規化學品資料庫!$A$1:$D$1173,4,FALSE)),"",VLOOKUP(A726,法規化學品資料庫!$A$1:$D$1173,4,FALSE))</f>
        <v/>
      </c>
      <c r="L726" s="53" t="str">
        <f>IF(ISNA(VLOOKUP(A726,法規化學品資料庫!$A$1174:$D$1279,4,FALSE)),"",VLOOKUP(A726,法規化學品資料庫!$A$1174:$D$1279,4,FALSE))</f>
        <v/>
      </c>
      <c r="M726" s="53" t="str">
        <f>IF(ISNA(VLOOKUP(A726,法規化學品資料庫!$A$1280:$D$1302,4,FALSE)),"",VLOOKUP(A726,法規化學品資料庫!$A$1280:$D$1302,4,FALSE))</f>
        <v/>
      </c>
      <c r="N726" s="53" t="str">
        <f>IF(ISNA(VLOOKUP(A726,法規化學品資料庫!$A$1303:$D$1327,4,FALSE)),"",VLOOKUP(A726,法規化學品資料庫!$A$1303:$D$1327,4,FALSE))</f>
        <v/>
      </c>
      <c r="O726" s="54" t="str">
        <f>IF(ISNA(VLOOKUP(A726,法規化學品資料庫!$A$1328:$D$1385,4,FALSE)),"",VLOOKUP(A726,法規化學品資料庫!$A$1328:$D$1385,4,FALSE))</f>
        <v/>
      </c>
      <c r="P726" s="54" t="str">
        <f>IF(ISNA(VLOOKUP(A726,法規化學品資料庫!$A$1386:$D$1532,4,FALSE)),"",VLOOKUP(A726,法規化學品資料庫!$A$1386:$D$1532,4,FALSE))</f>
        <v/>
      </c>
      <c r="Q726" s="53" t="str">
        <f>IF(ISNA(VLOOKUP(A726,法規化學品資料庫!$A$1533:$D$1908,4,FALSE)),"",VLOOKUP(A726,法規化學品資料庫!$A$1533:$D$1908,4,FALSE))</f>
        <v/>
      </c>
      <c r="R726" s="70" t="str">
        <f>IF(ISNA(VLOOKUP(A726,法規化學品資料庫!$A$1909:$D$1984,4,FALSE)),"",VLOOKUP(A726,法規化學品資料庫!$A$1909:$D$1984,4,FALSE))</f>
        <v/>
      </c>
    </row>
    <row r="727" spans="1:18" ht="49.5" x14ac:dyDescent="0.25">
      <c r="A727" s="61"/>
      <c r="B727" s="49"/>
      <c r="C727" s="49"/>
      <c r="D727" s="61"/>
      <c r="E727" s="61"/>
      <c r="F727" s="61"/>
      <c r="G727" s="61"/>
      <c r="H727" s="61"/>
      <c r="I727" s="61"/>
      <c r="J727" s="52" t="s">
        <v>1933</v>
      </c>
      <c r="K727" s="53" t="str">
        <f>IF(ISNA(VLOOKUP(A727,法規化學品資料庫!$A$1:$D$1173,4,FALSE)),"",VLOOKUP(A727,法規化學品資料庫!$A$1:$D$1173,4,FALSE))</f>
        <v/>
      </c>
      <c r="L727" s="53" t="str">
        <f>IF(ISNA(VLOOKUP(A727,法規化學品資料庫!$A$1174:$D$1279,4,FALSE)),"",VLOOKUP(A727,法規化學品資料庫!$A$1174:$D$1279,4,FALSE))</f>
        <v/>
      </c>
      <c r="M727" s="53" t="str">
        <f>IF(ISNA(VLOOKUP(A727,法規化學品資料庫!$A$1280:$D$1302,4,FALSE)),"",VLOOKUP(A727,法規化學品資料庫!$A$1280:$D$1302,4,FALSE))</f>
        <v/>
      </c>
      <c r="N727" s="53" t="str">
        <f>IF(ISNA(VLOOKUP(A727,法規化學品資料庫!$A$1303:$D$1327,4,FALSE)),"",VLOOKUP(A727,法規化學品資料庫!$A$1303:$D$1327,4,FALSE))</f>
        <v/>
      </c>
      <c r="O727" s="54" t="str">
        <f>IF(ISNA(VLOOKUP(A727,法規化學品資料庫!$A$1328:$D$1385,4,FALSE)),"",VLOOKUP(A727,法規化學品資料庫!$A$1328:$D$1385,4,FALSE))</f>
        <v/>
      </c>
      <c r="P727" s="54" t="str">
        <f>IF(ISNA(VLOOKUP(A727,法規化學品資料庫!$A$1386:$D$1532,4,FALSE)),"",VLOOKUP(A727,法規化學品資料庫!$A$1386:$D$1532,4,FALSE))</f>
        <v/>
      </c>
      <c r="Q727" s="53" t="str">
        <f>IF(ISNA(VLOOKUP(A727,法規化學品資料庫!$A$1533:$D$1908,4,FALSE)),"",VLOOKUP(A727,法規化學品資料庫!$A$1533:$D$1908,4,FALSE))</f>
        <v/>
      </c>
      <c r="R727" s="70" t="str">
        <f>IF(ISNA(VLOOKUP(A727,法規化學品資料庫!$A$1909:$D$1984,4,FALSE)),"",VLOOKUP(A727,法規化學品資料庫!$A$1909:$D$1984,4,FALSE))</f>
        <v/>
      </c>
    </row>
    <row r="728" spans="1:18" ht="49.5" x14ac:dyDescent="0.25">
      <c r="A728" s="61"/>
      <c r="B728" s="49"/>
      <c r="C728" s="49"/>
      <c r="D728" s="61"/>
      <c r="E728" s="61"/>
      <c r="F728" s="61"/>
      <c r="G728" s="61"/>
      <c r="H728" s="61"/>
      <c r="I728" s="61"/>
      <c r="J728" s="52" t="s">
        <v>1933</v>
      </c>
      <c r="K728" s="53" t="str">
        <f>IF(ISNA(VLOOKUP(A728,法規化學品資料庫!$A$1:$D$1173,4,FALSE)),"",VLOOKUP(A728,法規化學品資料庫!$A$1:$D$1173,4,FALSE))</f>
        <v/>
      </c>
      <c r="L728" s="53" t="str">
        <f>IF(ISNA(VLOOKUP(A728,法規化學品資料庫!$A$1174:$D$1279,4,FALSE)),"",VLOOKUP(A728,法規化學品資料庫!$A$1174:$D$1279,4,FALSE))</f>
        <v/>
      </c>
      <c r="M728" s="53" t="str">
        <f>IF(ISNA(VLOOKUP(A728,法規化學品資料庫!$A$1280:$D$1302,4,FALSE)),"",VLOOKUP(A728,法規化學品資料庫!$A$1280:$D$1302,4,FALSE))</f>
        <v/>
      </c>
      <c r="N728" s="53" t="str">
        <f>IF(ISNA(VLOOKUP(A728,法規化學品資料庫!$A$1303:$D$1327,4,FALSE)),"",VLOOKUP(A728,法規化學品資料庫!$A$1303:$D$1327,4,FALSE))</f>
        <v/>
      </c>
      <c r="O728" s="54" t="str">
        <f>IF(ISNA(VLOOKUP(A728,法規化學品資料庫!$A$1328:$D$1385,4,FALSE)),"",VLOOKUP(A728,法規化學品資料庫!$A$1328:$D$1385,4,FALSE))</f>
        <v/>
      </c>
      <c r="P728" s="54" t="str">
        <f>IF(ISNA(VLOOKUP(A728,法規化學品資料庫!$A$1386:$D$1532,4,FALSE)),"",VLOOKUP(A728,法規化學品資料庫!$A$1386:$D$1532,4,FALSE))</f>
        <v/>
      </c>
      <c r="Q728" s="53" t="str">
        <f>IF(ISNA(VLOOKUP(A728,法規化學品資料庫!$A$1533:$D$1908,4,FALSE)),"",VLOOKUP(A728,法規化學品資料庫!$A$1533:$D$1908,4,FALSE))</f>
        <v/>
      </c>
      <c r="R728" s="70" t="str">
        <f>IF(ISNA(VLOOKUP(A728,法規化學品資料庫!$A$1909:$D$1984,4,FALSE)),"",VLOOKUP(A728,法規化學品資料庫!$A$1909:$D$1984,4,FALSE))</f>
        <v/>
      </c>
    </row>
    <row r="729" spans="1:18" ht="49.5" x14ac:dyDescent="0.25">
      <c r="A729" s="61"/>
      <c r="B729" s="49"/>
      <c r="C729" s="49"/>
      <c r="D729" s="61"/>
      <c r="E729" s="61"/>
      <c r="F729" s="61"/>
      <c r="G729" s="61"/>
      <c r="H729" s="61"/>
      <c r="I729" s="61"/>
      <c r="J729" s="52" t="s">
        <v>1933</v>
      </c>
      <c r="K729" s="53" t="str">
        <f>IF(ISNA(VLOOKUP(A729,法規化學品資料庫!$A$1:$D$1173,4,FALSE)),"",VLOOKUP(A729,法規化學品資料庫!$A$1:$D$1173,4,FALSE))</f>
        <v/>
      </c>
      <c r="L729" s="53" t="str">
        <f>IF(ISNA(VLOOKUP(A729,法規化學品資料庫!$A$1174:$D$1279,4,FALSE)),"",VLOOKUP(A729,法規化學品資料庫!$A$1174:$D$1279,4,FALSE))</f>
        <v/>
      </c>
      <c r="M729" s="53" t="str">
        <f>IF(ISNA(VLOOKUP(A729,法規化學品資料庫!$A$1280:$D$1302,4,FALSE)),"",VLOOKUP(A729,法規化學品資料庫!$A$1280:$D$1302,4,FALSE))</f>
        <v/>
      </c>
      <c r="N729" s="53" t="str">
        <f>IF(ISNA(VLOOKUP(A729,法規化學品資料庫!$A$1303:$D$1327,4,FALSE)),"",VLOOKUP(A729,法規化學品資料庫!$A$1303:$D$1327,4,FALSE))</f>
        <v/>
      </c>
      <c r="O729" s="54" t="str">
        <f>IF(ISNA(VLOOKUP(A729,法規化學品資料庫!$A$1328:$D$1385,4,FALSE)),"",VLOOKUP(A729,法規化學品資料庫!$A$1328:$D$1385,4,FALSE))</f>
        <v/>
      </c>
      <c r="P729" s="54" t="str">
        <f>IF(ISNA(VLOOKUP(A729,法規化學品資料庫!$A$1386:$D$1532,4,FALSE)),"",VLOOKUP(A729,法規化學品資料庫!$A$1386:$D$1532,4,FALSE))</f>
        <v/>
      </c>
      <c r="Q729" s="53" t="str">
        <f>IF(ISNA(VLOOKUP(A729,法規化學品資料庫!$A$1533:$D$1908,4,FALSE)),"",VLOOKUP(A729,法規化學品資料庫!$A$1533:$D$1908,4,FALSE))</f>
        <v/>
      </c>
      <c r="R729" s="70" t="str">
        <f>IF(ISNA(VLOOKUP(A729,法規化學品資料庫!$A$1909:$D$1984,4,FALSE)),"",VLOOKUP(A729,法規化學品資料庫!$A$1909:$D$1984,4,FALSE))</f>
        <v/>
      </c>
    </row>
    <row r="730" spans="1:18" ht="49.5" x14ac:dyDescent="0.25">
      <c r="A730" s="61"/>
      <c r="B730" s="49"/>
      <c r="C730" s="49"/>
      <c r="D730" s="61"/>
      <c r="E730" s="61"/>
      <c r="F730" s="61"/>
      <c r="G730" s="61"/>
      <c r="H730" s="61"/>
      <c r="I730" s="61"/>
      <c r="J730" s="52" t="s">
        <v>1933</v>
      </c>
      <c r="K730" s="53" t="str">
        <f>IF(ISNA(VLOOKUP(A730,法規化學品資料庫!$A$1:$D$1173,4,FALSE)),"",VLOOKUP(A730,法規化學品資料庫!$A$1:$D$1173,4,FALSE))</f>
        <v/>
      </c>
      <c r="L730" s="53" t="str">
        <f>IF(ISNA(VLOOKUP(A730,法規化學品資料庫!$A$1174:$D$1279,4,FALSE)),"",VLOOKUP(A730,法規化學品資料庫!$A$1174:$D$1279,4,FALSE))</f>
        <v/>
      </c>
      <c r="M730" s="53" t="str">
        <f>IF(ISNA(VLOOKUP(A730,法規化學品資料庫!$A$1280:$D$1302,4,FALSE)),"",VLOOKUP(A730,法規化學品資料庫!$A$1280:$D$1302,4,FALSE))</f>
        <v/>
      </c>
      <c r="N730" s="53" t="str">
        <f>IF(ISNA(VLOOKUP(A730,法規化學品資料庫!$A$1303:$D$1327,4,FALSE)),"",VLOOKUP(A730,法規化學品資料庫!$A$1303:$D$1327,4,FALSE))</f>
        <v/>
      </c>
      <c r="O730" s="54" t="str">
        <f>IF(ISNA(VLOOKUP(A730,法規化學品資料庫!$A$1328:$D$1385,4,FALSE)),"",VLOOKUP(A730,法規化學品資料庫!$A$1328:$D$1385,4,FALSE))</f>
        <v/>
      </c>
      <c r="P730" s="54" t="str">
        <f>IF(ISNA(VLOOKUP(A730,法規化學品資料庫!$A$1386:$D$1532,4,FALSE)),"",VLOOKUP(A730,法規化學品資料庫!$A$1386:$D$1532,4,FALSE))</f>
        <v/>
      </c>
      <c r="Q730" s="53" t="str">
        <f>IF(ISNA(VLOOKUP(A730,法規化學品資料庫!$A$1533:$D$1908,4,FALSE)),"",VLOOKUP(A730,法規化學品資料庫!$A$1533:$D$1908,4,FALSE))</f>
        <v/>
      </c>
      <c r="R730" s="70" t="str">
        <f>IF(ISNA(VLOOKUP(A730,法規化學品資料庫!$A$1909:$D$1984,4,FALSE)),"",VLOOKUP(A730,法規化學品資料庫!$A$1909:$D$1984,4,FALSE))</f>
        <v/>
      </c>
    </row>
    <row r="731" spans="1:18" ht="49.5" x14ac:dyDescent="0.25">
      <c r="A731" s="61"/>
      <c r="B731" s="49"/>
      <c r="C731" s="49"/>
      <c r="D731" s="61"/>
      <c r="E731" s="61"/>
      <c r="F731" s="61"/>
      <c r="G731" s="61"/>
      <c r="H731" s="61"/>
      <c r="I731" s="61"/>
      <c r="J731" s="52" t="s">
        <v>1933</v>
      </c>
      <c r="K731" s="53" t="str">
        <f>IF(ISNA(VLOOKUP(A731,法規化學品資料庫!$A$1:$D$1173,4,FALSE)),"",VLOOKUP(A731,法規化學品資料庫!$A$1:$D$1173,4,FALSE))</f>
        <v/>
      </c>
      <c r="L731" s="53" t="str">
        <f>IF(ISNA(VLOOKUP(A731,法規化學品資料庫!$A$1174:$D$1279,4,FALSE)),"",VLOOKUP(A731,法規化學品資料庫!$A$1174:$D$1279,4,FALSE))</f>
        <v/>
      </c>
      <c r="M731" s="53" t="str">
        <f>IF(ISNA(VLOOKUP(A731,法規化學品資料庫!$A$1280:$D$1302,4,FALSE)),"",VLOOKUP(A731,法規化學品資料庫!$A$1280:$D$1302,4,FALSE))</f>
        <v/>
      </c>
      <c r="N731" s="53" t="str">
        <f>IF(ISNA(VLOOKUP(A731,法規化學品資料庫!$A$1303:$D$1327,4,FALSE)),"",VLOOKUP(A731,法規化學品資料庫!$A$1303:$D$1327,4,FALSE))</f>
        <v/>
      </c>
      <c r="O731" s="54" t="str">
        <f>IF(ISNA(VLOOKUP(A731,法規化學品資料庫!$A$1328:$D$1385,4,FALSE)),"",VLOOKUP(A731,法規化學品資料庫!$A$1328:$D$1385,4,FALSE))</f>
        <v/>
      </c>
      <c r="P731" s="54" t="str">
        <f>IF(ISNA(VLOOKUP(A731,法規化學品資料庫!$A$1386:$D$1532,4,FALSE)),"",VLOOKUP(A731,法規化學品資料庫!$A$1386:$D$1532,4,FALSE))</f>
        <v/>
      </c>
      <c r="Q731" s="53" t="str">
        <f>IF(ISNA(VLOOKUP(A731,法規化學品資料庫!$A$1533:$D$1908,4,FALSE)),"",VLOOKUP(A731,法規化學品資料庫!$A$1533:$D$1908,4,FALSE))</f>
        <v/>
      </c>
      <c r="R731" s="70" t="str">
        <f>IF(ISNA(VLOOKUP(A731,法規化學品資料庫!$A$1909:$D$1984,4,FALSE)),"",VLOOKUP(A731,法規化學品資料庫!$A$1909:$D$1984,4,FALSE))</f>
        <v/>
      </c>
    </row>
    <row r="732" spans="1:18" ht="49.5" x14ac:dyDescent="0.25">
      <c r="A732" s="61"/>
      <c r="B732" s="49"/>
      <c r="C732" s="49"/>
      <c r="D732" s="61"/>
      <c r="E732" s="61"/>
      <c r="F732" s="61"/>
      <c r="G732" s="61"/>
      <c r="H732" s="61"/>
      <c r="I732" s="61"/>
      <c r="J732" s="52" t="s">
        <v>1933</v>
      </c>
      <c r="K732" s="53" t="str">
        <f>IF(ISNA(VLOOKUP(A732,法規化學品資料庫!$A$1:$D$1173,4,FALSE)),"",VLOOKUP(A732,法規化學品資料庫!$A$1:$D$1173,4,FALSE))</f>
        <v/>
      </c>
      <c r="L732" s="53" t="str">
        <f>IF(ISNA(VLOOKUP(A732,法規化學品資料庫!$A$1174:$D$1279,4,FALSE)),"",VLOOKUP(A732,法規化學品資料庫!$A$1174:$D$1279,4,FALSE))</f>
        <v/>
      </c>
      <c r="M732" s="53" t="str">
        <f>IF(ISNA(VLOOKUP(A732,法規化學品資料庫!$A$1280:$D$1302,4,FALSE)),"",VLOOKUP(A732,法規化學品資料庫!$A$1280:$D$1302,4,FALSE))</f>
        <v/>
      </c>
      <c r="N732" s="53" t="str">
        <f>IF(ISNA(VLOOKUP(A732,法規化學品資料庫!$A$1303:$D$1327,4,FALSE)),"",VLOOKUP(A732,法規化學品資料庫!$A$1303:$D$1327,4,FALSE))</f>
        <v/>
      </c>
      <c r="O732" s="54" t="str">
        <f>IF(ISNA(VLOOKUP(A732,法規化學品資料庫!$A$1328:$D$1385,4,FALSE)),"",VLOOKUP(A732,法規化學品資料庫!$A$1328:$D$1385,4,FALSE))</f>
        <v/>
      </c>
      <c r="P732" s="54" t="str">
        <f>IF(ISNA(VLOOKUP(A732,法規化學品資料庫!$A$1386:$D$1532,4,FALSE)),"",VLOOKUP(A732,法規化學品資料庫!$A$1386:$D$1532,4,FALSE))</f>
        <v/>
      </c>
      <c r="Q732" s="53" t="str">
        <f>IF(ISNA(VLOOKUP(A732,法規化學品資料庫!$A$1533:$D$1908,4,FALSE)),"",VLOOKUP(A732,法規化學品資料庫!$A$1533:$D$1908,4,FALSE))</f>
        <v/>
      </c>
      <c r="R732" s="70" t="str">
        <f>IF(ISNA(VLOOKUP(A732,法規化學品資料庫!$A$1909:$D$1984,4,FALSE)),"",VLOOKUP(A732,法規化學品資料庫!$A$1909:$D$1984,4,FALSE))</f>
        <v/>
      </c>
    </row>
    <row r="733" spans="1:18" ht="49.5" x14ac:dyDescent="0.25">
      <c r="A733" s="61"/>
      <c r="B733" s="49"/>
      <c r="C733" s="49"/>
      <c r="D733" s="61"/>
      <c r="E733" s="61"/>
      <c r="F733" s="61"/>
      <c r="G733" s="61"/>
      <c r="H733" s="61"/>
      <c r="I733" s="61"/>
      <c r="J733" s="52" t="s">
        <v>1933</v>
      </c>
      <c r="K733" s="53" t="str">
        <f>IF(ISNA(VLOOKUP(A733,法規化學品資料庫!$A$1:$D$1173,4,FALSE)),"",VLOOKUP(A733,法規化學品資料庫!$A$1:$D$1173,4,FALSE))</f>
        <v/>
      </c>
      <c r="L733" s="53" t="str">
        <f>IF(ISNA(VLOOKUP(A733,法規化學品資料庫!$A$1174:$D$1279,4,FALSE)),"",VLOOKUP(A733,法規化學品資料庫!$A$1174:$D$1279,4,FALSE))</f>
        <v/>
      </c>
      <c r="M733" s="53" t="str">
        <f>IF(ISNA(VLOOKUP(A733,法規化學品資料庫!$A$1280:$D$1302,4,FALSE)),"",VLOOKUP(A733,法規化學品資料庫!$A$1280:$D$1302,4,FALSE))</f>
        <v/>
      </c>
      <c r="N733" s="53" t="str">
        <f>IF(ISNA(VLOOKUP(A733,法規化學品資料庫!$A$1303:$D$1327,4,FALSE)),"",VLOOKUP(A733,法規化學品資料庫!$A$1303:$D$1327,4,FALSE))</f>
        <v/>
      </c>
      <c r="O733" s="54" t="str">
        <f>IF(ISNA(VLOOKUP(A733,法規化學品資料庫!$A$1328:$D$1385,4,FALSE)),"",VLOOKUP(A733,法規化學品資料庫!$A$1328:$D$1385,4,FALSE))</f>
        <v/>
      </c>
      <c r="P733" s="54" t="str">
        <f>IF(ISNA(VLOOKUP(A733,法規化學品資料庫!$A$1386:$D$1532,4,FALSE)),"",VLOOKUP(A733,法規化學品資料庫!$A$1386:$D$1532,4,FALSE))</f>
        <v/>
      </c>
      <c r="Q733" s="53" t="str">
        <f>IF(ISNA(VLOOKUP(A733,法規化學品資料庫!$A$1533:$D$1908,4,FALSE)),"",VLOOKUP(A733,法規化學品資料庫!$A$1533:$D$1908,4,FALSE))</f>
        <v/>
      </c>
      <c r="R733" s="70" t="str">
        <f>IF(ISNA(VLOOKUP(A733,法規化學品資料庫!$A$1909:$D$1984,4,FALSE)),"",VLOOKUP(A733,法規化學品資料庫!$A$1909:$D$1984,4,FALSE))</f>
        <v/>
      </c>
    </row>
    <row r="734" spans="1:18" ht="49.5" x14ac:dyDescent="0.25">
      <c r="A734" s="61"/>
      <c r="B734" s="49"/>
      <c r="C734" s="49"/>
      <c r="D734" s="61"/>
      <c r="E734" s="61"/>
      <c r="F734" s="61"/>
      <c r="G734" s="61"/>
      <c r="H734" s="61"/>
      <c r="I734" s="61"/>
      <c r="J734" s="52" t="s">
        <v>1933</v>
      </c>
      <c r="K734" s="53" t="str">
        <f>IF(ISNA(VLOOKUP(A734,法規化學品資料庫!$A$1:$D$1173,4,FALSE)),"",VLOOKUP(A734,法規化學品資料庫!$A$1:$D$1173,4,FALSE))</f>
        <v/>
      </c>
      <c r="L734" s="53" t="str">
        <f>IF(ISNA(VLOOKUP(A734,法規化學品資料庫!$A$1174:$D$1279,4,FALSE)),"",VLOOKUP(A734,法規化學品資料庫!$A$1174:$D$1279,4,FALSE))</f>
        <v/>
      </c>
      <c r="M734" s="53" t="str">
        <f>IF(ISNA(VLOOKUP(A734,法規化學品資料庫!$A$1280:$D$1302,4,FALSE)),"",VLOOKUP(A734,法規化學品資料庫!$A$1280:$D$1302,4,FALSE))</f>
        <v/>
      </c>
      <c r="N734" s="53" t="str">
        <f>IF(ISNA(VLOOKUP(A734,法規化學品資料庫!$A$1303:$D$1327,4,FALSE)),"",VLOOKUP(A734,法規化學品資料庫!$A$1303:$D$1327,4,FALSE))</f>
        <v/>
      </c>
      <c r="O734" s="54" t="str">
        <f>IF(ISNA(VLOOKUP(A734,法規化學品資料庫!$A$1328:$D$1385,4,FALSE)),"",VLOOKUP(A734,法規化學品資料庫!$A$1328:$D$1385,4,FALSE))</f>
        <v/>
      </c>
      <c r="P734" s="54" t="str">
        <f>IF(ISNA(VLOOKUP(A734,法規化學品資料庫!$A$1386:$D$1532,4,FALSE)),"",VLOOKUP(A734,法規化學品資料庫!$A$1386:$D$1532,4,FALSE))</f>
        <v/>
      </c>
      <c r="Q734" s="53" t="str">
        <f>IF(ISNA(VLOOKUP(A734,法規化學品資料庫!$A$1533:$D$1908,4,FALSE)),"",VLOOKUP(A734,法規化學品資料庫!$A$1533:$D$1908,4,FALSE))</f>
        <v/>
      </c>
      <c r="R734" s="70" t="str">
        <f>IF(ISNA(VLOOKUP(A734,法規化學品資料庫!$A$1909:$D$1984,4,FALSE)),"",VLOOKUP(A734,法規化學品資料庫!$A$1909:$D$1984,4,FALSE))</f>
        <v/>
      </c>
    </row>
    <row r="735" spans="1:18" ht="49.5" x14ac:dyDescent="0.25">
      <c r="A735" s="61"/>
      <c r="B735" s="49"/>
      <c r="C735" s="49"/>
      <c r="D735" s="61"/>
      <c r="E735" s="61"/>
      <c r="F735" s="61"/>
      <c r="G735" s="61"/>
      <c r="H735" s="61"/>
      <c r="I735" s="61"/>
      <c r="J735" s="52" t="s">
        <v>1933</v>
      </c>
      <c r="K735" s="53" t="str">
        <f>IF(ISNA(VLOOKUP(A735,法規化學品資料庫!$A$1:$D$1173,4,FALSE)),"",VLOOKUP(A735,法規化學品資料庫!$A$1:$D$1173,4,FALSE))</f>
        <v/>
      </c>
      <c r="L735" s="53" t="str">
        <f>IF(ISNA(VLOOKUP(A735,法規化學品資料庫!$A$1174:$D$1279,4,FALSE)),"",VLOOKUP(A735,法規化學品資料庫!$A$1174:$D$1279,4,FALSE))</f>
        <v/>
      </c>
      <c r="M735" s="53" t="str">
        <f>IF(ISNA(VLOOKUP(A735,法規化學品資料庫!$A$1280:$D$1302,4,FALSE)),"",VLOOKUP(A735,法規化學品資料庫!$A$1280:$D$1302,4,FALSE))</f>
        <v/>
      </c>
      <c r="N735" s="53" t="str">
        <f>IF(ISNA(VLOOKUP(A735,法規化學品資料庫!$A$1303:$D$1327,4,FALSE)),"",VLOOKUP(A735,法規化學品資料庫!$A$1303:$D$1327,4,FALSE))</f>
        <v/>
      </c>
      <c r="O735" s="54" t="str">
        <f>IF(ISNA(VLOOKUP(A735,法規化學品資料庫!$A$1328:$D$1385,4,FALSE)),"",VLOOKUP(A735,法規化學品資料庫!$A$1328:$D$1385,4,FALSE))</f>
        <v/>
      </c>
      <c r="P735" s="54" t="str">
        <f>IF(ISNA(VLOOKUP(A735,法規化學品資料庫!$A$1386:$D$1532,4,FALSE)),"",VLOOKUP(A735,法規化學品資料庫!$A$1386:$D$1532,4,FALSE))</f>
        <v/>
      </c>
      <c r="Q735" s="53" t="str">
        <f>IF(ISNA(VLOOKUP(A735,法規化學品資料庫!$A$1533:$D$1908,4,FALSE)),"",VLOOKUP(A735,法規化學品資料庫!$A$1533:$D$1908,4,FALSE))</f>
        <v/>
      </c>
      <c r="R735" s="70" t="str">
        <f>IF(ISNA(VLOOKUP(A735,法規化學品資料庫!$A$1909:$D$1984,4,FALSE)),"",VLOOKUP(A735,法規化學品資料庫!$A$1909:$D$1984,4,FALSE))</f>
        <v/>
      </c>
    </row>
    <row r="736" spans="1:18" ht="49.5" x14ac:dyDescent="0.25">
      <c r="A736" s="61"/>
      <c r="B736" s="49"/>
      <c r="C736" s="49"/>
      <c r="D736" s="61"/>
      <c r="E736" s="61"/>
      <c r="F736" s="61"/>
      <c r="G736" s="61"/>
      <c r="H736" s="61"/>
      <c r="I736" s="61"/>
      <c r="J736" s="52" t="s">
        <v>1933</v>
      </c>
      <c r="K736" s="53" t="str">
        <f>IF(ISNA(VLOOKUP(A736,法規化學品資料庫!$A$1:$D$1173,4,FALSE)),"",VLOOKUP(A736,法規化學品資料庫!$A$1:$D$1173,4,FALSE))</f>
        <v/>
      </c>
      <c r="L736" s="53" t="str">
        <f>IF(ISNA(VLOOKUP(A736,法規化學品資料庫!$A$1174:$D$1279,4,FALSE)),"",VLOOKUP(A736,法規化學品資料庫!$A$1174:$D$1279,4,FALSE))</f>
        <v/>
      </c>
      <c r="M736" s="53" t="str">
        <f>IF(ISNA(VLOOKUP(A736,法規化學品資料庫!$A$1280:$D$1302,4,FALSE)),"",VLOOKUP(A736,法規化學品資料庫!$A$1280:$D$1302,4,FALSE))</f>
        <v/>
      </c>
      <c r="N736" s="53" t="str">
        <f>IF(ISNA(VLOOKUP(A736,法規化學品資料庫!$A$1303:$D$1327,4,FALSE)),"",VLOOKUP(A736,法規化學品資料庫!$A$1303:$D$1327,4,FALSE))</f>
        <v/>
      </c>
      <c r="O736" s="54" t="str">
        <f>IF(ISNA(VLOOKUP(A736,法規化學品資料庫!$A$1328:$D$1385,4,FALSE)),"",VLOOKUP(A736,法規化學品資料庫!$A$1328:$D$1385,4,FALSE))</f>
        <v/>
      </c>
      <c r="P736" s="54" t="str">
        <f>IF(ISNA(VLOOKUP(A736,法規化學品資料庫!$A$1386:$D$1532,4,FALSE)),"",VLOOKUP(A736,法規化學品資料庫!$A$1386:$D$1532,4,FALSE))</f>
        <v/>
      </c>
      <c r="Q736" s="53" t="str">
        <f>IF(ISNA(VLOOKUP(A736,法規化學品資料庫!$A$1533:$D$1908,4,FALSE)),"",VLOOKUP(A736,法規化學品資料庫!$A$1533:$D$1908,4,FALSE))</f>
        <v/>
      </c>
      <c r="R736" s="70" t="str">
        <f>IF(ISNA(VLOOKUP(A736,法規化學品資料庫!$A$1909:$D$1984,4,FALSE)),"",VLOOKUP(A736,法規化學品資料庫!$A$1909:$D$1984,4,FALSE))</f>
        <v/>
      </c>
    </row>
    <row r="737" spans="1:18" ht="49.5" x14ac:dyDescent="0.25">
      <c r="A737" s="61"/>
      <c r="B737" s="49"/>
      <c r="C737" s="49"/>
      <c r="D737" s="61"/>
      <c r="E737" s="61"/>
      <c r="F737" s="61"/>
      <c r="G737" s="61"/>
      <c r="H737" s="61"/>
      <c r="I737" s="61"/>
      <c r="J737" s="52" t="s">
        <v>1933</v>
      </c>
      <c r="K737" s="53" t="str">
        <f>IF(ISNA(VLOOKUP(A737,法規化學品資料庫!$A$1:$D$1173,4,FALSE)),"",VLOOKUP(A737,法規化學品資料庫!$A$1:$D$1173,4,FALSE))</f>
        <v/>
      </c>
      <c r="L737" s="53" t="str">
        <f>IF(ISNA(VLOOKUP(A737,法規化學品資料庫!$A$1174:$D$1279,4,FALSE)),"",VLOOKUP(A737,法規化學品資料庫!$A$1174:$D$1279,4,FALSE))</f>
        <v/>
      </c>
      <c r="M737" s="53" t="str">
        <f>IF(ISNA(VLOOKUP(A737,法規化學品資料庫!$A$1280:$D$1302,4,FALSE)),"",VLOOKUP(A737,法規化學品資料庫!$A$1280:$D$1302,4,FALSE))</f>
        <v/>
      </c>
      <c r="N737" s="53" t="str">
        <f>IF(ISNA(VLOOKUP(A737,法規化學品資料庫!$A$1303:$D$1327,4,FALSE)),"",VLOOKUP(A737,法規化學品資料庫!$A$1303:$D$1327,4,FALSE))</f>
        <v/>
      </c>
      <c r="O737" s="54" t="str">
        <f>IF(ISNA(VLOOKUP(A737,法規化學品資料庫!$A$1328:$D$1385,4,FALSE)),"",VLOOKUP(A737,法規化學品資料庫!$A$1328:$D$1385,4,FALSE))</f>
        <v/>
      </c>
      <c r="P737" s="54" t="str">
        <f>IF(ISNA(VLOOKUP(A737,法規化學品資料庫!$A$1386:$D$1532,4,FALSE)),"",VLOOKUP(A737,法規化學品資料庫!$A$1386:$D$1532,4,FALSE))</f>
        <v/>
      </c>
      <c r="Q737" s="53" t="str">
        <f>IF(ISNA(VLOOKUP(A737,法規化學品資料庫!$A$1533:$D$1908,4,FALSE)),"",VLOOKUP(A737,法規化學品資料庫!$A$1533:$D$1908,4,FALSE))</f>
        <v/>
      </c>
      <c r="R737" s="70" t="str">
        <f>IF(ISNA(VLOOKUP(A737,法規化學品資料庫!$A$1909:$D$1984,4,FALSE)),"",VLOOKUP(A737,法規化學品資料庫!$A$1909:$D$1984,4,FALSE))</f>
        <v/>
      </c>
    </row>
    <row r="738" spans="1:18" ht="49.5" x14ac:dyDescent="0.25">
      <c r="A738" s="61"/>
      <c r="B738" s="49"/>
      <c r="C738" s="49"/>
      <c r="D738" s="61"/>
      <c r="E738" s="61"/>
      <c r="F738" s="61"/>
      <c r="G738" s="61"/>
      <c r="H738" s="61"/>
      <c r="I738" s="61"/>
      <c r="J738" s="52" t="s">
        <v>1933</v>
      </c>
      <c r="K738" s="53" t="str">
        <f>IF(ISNA(VLOOKUP(A738,法規化學品資料庫!$A$1:$D$1173,4,FALSE)),"",VLOOKUP(A738,法規化學品資料庫!$A$1:$D$1173,4,FALSE))</f>
        <v/>
      </c>
      <c r="L738" s="53" t="str">
        <f>IF(ISNA(VLOOKUP(A738,法規化學品資料庫!$A$1174:$D$1279,4,FALSE)),"",VLOOKUP(A738,法規化學品資料庫!$A$1174:$D$1279,4,FALSE))</f>
        <v/>
      </c>
      <c r="M738" s="53" t="str">
        <f>IF(ISNA(VLOOKUP(A738,法規化學品資料庫!$A$1280:$D$1302,4,FALSE)),"",VLOOKUP(A738,法規化學品資料庫!$A$1280:$D$1302,4,FALSE))</f>
        <v/>
      </c>
      <c r="N738" s="53" t="str">
        <f>IF(ISNA(VLOOKUP(A738,法規化學品資料庫!$A$1303:$D$1327,4,FALSE)),"",VLOOKUP(A738,法規化學品資料庫!$A$1303:$D$1327,4,FALSE))</f>
        <v/>
      </c>
      <c r="O738" s="54" t="str">
        <f>IF(ISNA(VLOOKUP(A738,法規化學品資料庫!$A$1328:$D$1385,4,FALSE)),"",VLOOKUP(A738,法規化學品資料庫!$A$1328:$D$1385,4,FALSE))</f>
        <v/>
      </c>
      <c r="P738" s="54" t="str">
        <f>IF(ISNA(VLOOKUP(A738,法規化學品資料庫!$A$1386:$D$1532,4,FALSE)),"",VLOOKUP(A738,法規化學品資料庫!$A$1386:$D$1532,4,FALSE))</f>
        <v/>
      </c>
      <c r="Q738" s="53" t="str">
        <f>IF(ISNA(VLOOKUP(A738,法規化學品資料庫!$A$1533:$D$1908,4,FALSE)),"",VLOOKUP(A738,法規化學品資料庫!$A$1533:$D$1908,4,FALSE))</f>
        <v/>
      </c>
      <c r="R738" s="70" t="str">
        <f>IF(ISNA(VLOOKUP(A738,法規化學品資料庫!$A$1909:$D$1984,4,FALSE)),"",VLOOKUP(A738,法規化學品資料庫!$A$1909:$D$1984,4,FALSE))</f>
        <v/>
      </c>
    </row>
    <row r="739" spans="1:18" ht="49.5" x14ac:dyDescent="0.25">
      <c r="A739" s="61"/>
      <c r="B739" s="49"/>
      <c r="C739" s="49"/>
      <c r="D739" s="61"/>
      <c r="E739" s="61"/>
      <c r="F739" s="61"/>
      <c r="G739" s="61"/>
      <c r="H739" s="61"/>
      <c r="I739" s="61"/>
      <c r="J739" s="52" t="s">
        <v>1933</v>
      </c>
      <c r="K739" s="53" t="str">
        <f>IF(ISNA(VLOOKUP(A739,法規化學品資料庫!$A$1:$D$1173,4,FALSE)),"",VLOOKUP(A739,法規化學品資料庫!$A$1:$D$1173,4,FALSE))</f>
        <v/>
      </c>
      <c r="L739" s="53" t="str">
        <f>IF(ISNA(VLOOKUP(A739,法規化學品資料庫!$A$1174:$D$1279,4,FALSE)),"",VLOOKUP(A739,法規化學品資料庫!$A$1174:$D$1279,4,FALSE))</f>
        <v/>
      </c>
      <c r="M739" s="53" t="str">
        <f>IF(ISNA(VLOOKUP(A739,法規化學品資料庫!$A$1280:$D$1302,4,FALSE)),"",VLOOKUP(A739,法規化學品資料庫!$A$1280:$D$1302,4,FALSE))</f>
        <v/>
      </c>
      <c r="N739" s="53" t="str">
        <f>IF(ISNA(VLOOKUP(A739,法規化學品資料庫!$A$1303:$D$1327,4,FALSE)),"",VLOOKUP(A739,法規化學品資料庫!$A$1303:$D$1327,4,FALSE))</f>
        <v/>
      </c>
      <c r="O739" s="54" t="str">
        <f>IF(ISNA(VLOOKUP(A739,法規化學品資料庫!$A$1328:$D$1385,4,FALSE)),"",VLOOKUP(A739,法規化學品資料庫!$A$1328:$D$1385,4,FALSE))</f>
        <v/>
      </c>
      <c r="P739" s="54" t="str">
        <f>IF(ISNA(VLOOKUP(A739,法規化學品資料庫!$A$1386:$D$1532,4,FALSE)),"",VLOOKUP(A739,法規化學品資料庫!$A$1386:$D$1532,4,FALSE))</f>
        <v/>
      </c>
      <c r="Q739" s="53" t="str">
        <f>IF(ISNA(VLOOKUP(A739,法規化學品資料庫!$A$1533:$D$1908,4,FALSE)),"",VLOOKUP(A739,法規化學品資料庫!$A$1533:$D$1908,4,FALSE))</f>
        <v/>
      </c>
      <c r="R739" s="70" t="str">
        <f>IF(ISNA(VLOOKUP(A739,法規化學品資料庫!$A$1909:$D$1984,4,FALSE)),"",VLOOKUP(A739,法規化學品資料庫!$A$1909:$D$1984,4,FALSE))</f>
        <v/>
      </c>
    </row>
    <row r="740" spans="1:18" ht="49.5" x14ac:dyDescent="0.25">
      <c r="A740" s="61"/>
      <c r="B740" s="49"/>
      <c r="C740" s="49"/>
      <c r="D740" s="61"/>
      <c r="E740" s="61"/>
      <c r="F740" s="61"/>
      <c r="G740" s="61"/>
      <c r="H740" s="61"/>
      <c r="I740" s="61"/>
      <c r="J740" s="52" t="s">
        <v>1933</v>
      </c>
      <c r="K740" s="53" t="str">
        <f>IF(ISNA(VLOOKUP(A740,法規化學品資料庫!$A$1:$D$1173,4,FALSE)),"",VLOOKUP(A740,法規化學品資料庫!$A$1:$D$1173,4,FALSE))</f>
        <v/>
      </c>
      <c r="L740" s="53" t="str">
        <f>IF(ISNA(VLOOKUP(A740,法規化學品資料庫!$A$1174:$D$1279,4,FALSE)),"",VLOOKUP(A740,法規化學品資料庫!$A$1174:$D$1279,4,FALSE))</f>
        <v/>
      </c>
      <c r="M740" s="53" t="str">
        <f>IF(ISNA(VLOOKUP(A740,法規化學品資料庫!$A$1280:$D$1302,4,FALSE)),"",VLOOKUP(A740,法規化學品資料庫!$A$1280:$D$1302,4,FALSE))</f>
        <v/>
      </c>
      <c r="N740" s="53" t="str">
        <f>IF(ISNA(VLOOKUP(A740,法規化學品資料庫!$A$1303:$D$1327,4,FALSE)),"",VLOOKUP(A740,法規化學品資料庫!$A$1303:$D$1327,4,FALSE))</f>
        <v/>
      </c>
      <c r="O740" s="54" t="str">
        <f>IF(ISNA(VLOOKUP(A740,法規化學品資料庫!$A$1328:$D$1385,4,FALSE)),"",VLOOKUP(A740,法規化學品資料庫!$A$1328:$D$1385,4,FALSE))</f>
        <v/>
      </c>
      <c r="P740" s="54" t="str">
        <f>IF(ISNA(VLOOKUP(A740,法規化學品資料庫!$A$1386:$D$1532,4,FALSE)),"",VLOOKUP(A740,法規化學品資料庫!$A$1386:$D$1532,4,FALSE))</f>
        <v/>
      </c>
      <c r="Q740" s="53" t="str">
        <f>IF(ISNA(VLOOKUP(A740,法規化學品資料庫!$A$1533:$D$1908,4,FALSE)),"",VLOOKUP(A740,法規化學品資料庫!$A$1533:$D$1908,4,FALSE))</f>
        <v/>
      </c>
      <c r="R740" s="70" t="str">
        <f>IF(ISNA(VLOOKUP(A740,法規化學品資料庫!$A$1909:$D$1984,4,FALSE)),"",VLOOKUP(A740,法規化學品資料庫!$A$1909:$D$1984,4,FALSE))</f>
        <v/>
      </c>
    </row>
    <row r="741" spans="1:18" ht="49.5" x14ac:dyDescent="0.25">
      <c r="A741" s="61"/>
      <c r="B741" s="49"/>
      <c r="C741" s="49"/>
      <c r="D741" s="61"/>
      <c r="E741" s="61"/>
      <c r="F741" s="61"/>
      <c r="G741" s="61"/>
      <c r="H741" s="61"/>
      <c r="I741" s="61"/>
      <c r="J741" s="52" t="s">
        <v>1933</v>
      </c>
      <c r="K741" s="53" t="str">
        <f>IF(ISNA(VLOOKUP(A741,法規化學品資料庫!$A$1:$D$1173,4,FALSE)),"",VLOOKUP(A741,法規化學品資料庫!$A$1:$D$1173,4,FALSE))</f>
        <v/>
      </c>
      <c r="L741" s="53" t="str">
        <f>IF(ISNA(VLOOKUP(A741,法規化學品資料庫!$A$1174:$D$1279,4,FALSE)),"",VLOOKUP(A741,法規化學品資料庫!$A$1174:$D$1279,4,FALSE))</f>
        <v/>
      </c>
      <c r="M741" s="53" t="str">
        <f>IF(ISNA(VLOOKUP(A741,法規化學品資料庫!$A$1280:$D$1302,4,FALSE)),"",VLOOKUP(A741,法規化學品資料庫!$A$1280:$D$1302,4,FALSE))</f>
        <v/>
      </c>
      <c r="N741" s="53" t="str">
        <f>IF(ISNA(VLOOKUP(A741,法規化學品資料庫!$A$1303:$D$1327,4,FALSE)),"",VLOOKUP(A741,法規化學品資料庫!$A$1303:$D$1327,4,FALSE))</f>
        <v/>
      </c>
      <c r="O741" s="54" t="str">
        <f>IF(ISNA(VLOOKUP(A741,法規化學品資料庫!$A$1328:$D$1385,4,FALSE)),"",VLOOKUP(A741,法規化學品資料庫!$A$1328:$D$1385,4,FALSE))</f>
        <v/>
      </c>
      <c r="P741" s="54" t="str">
        <f>IF(ISNA(VLOOKUP(A741,法規化學品資料庫!$A$1386:$D$1532,4,FALSE)),"",VLOOKUP(A741,法規化學品資料庫!$A$1386:$D$1532,4,FALSE))</f>
        <v/>
      </c>
      <c r="Q741" s="53" t="str">
        <f>IF(ISNA(VLOOKUP(A741,法規化學品資料庫!$A$1533:$D$1908,4,FALSE)),"",VLOOKUP(A741,法規化學品資料庫!$A$1533:$D$1908,4,FALSE))</f>
        <v/>
      </c>
      <c r="R741" s="70" t="str">
        <f>IF(ISNA(VLOOKUP(A741,法規化學品資料庫!$A$1909:$D$1984,4,FALSE)),"",VLOOKUP(A741,法規化學品資料庫!$A$1909:$D$1984,4,FALSE))</f>
        <v/>
      </c>
    </row>
    <row r="742" spans="1:18" ht="49.5" x14ac:dyDescent="0.25">
      <c r="A742" s="61"/>
      <c r="B742" s="49"/>
      <c r="C742" s="49"/>
      <c r="D742" s="61"/>
      <c r="E742" s="61"/>
      <c r="F742" s="61"/>
      <c r="G742" s="61"/>
      <c r="H742" s="61"/>
      <c r="I742" s="61"/>
      <c r="J742" s="52" t="s">
        <v>1933</v>
      </c>
      <c r="K742" s="53" t="str">
        <f>IF(ISNA(VLOOKUP(A742,法規化學品資料庫!$A$1:$D$1173,4,FALSE)),"",VLOOKUP(A742,法規化學品資料庫!$A$1:$D$1173,4,FALSE))</f>
        <v/>
      </c>
      <c r="L742" s="53" t="str">
        <f>IF(ISNA(VLOOKUP(A742,法規化學品資料庫!$A$1174:$D$1279,4,FALSE)),"",VLOOKUP(A742,法規化學品資料庫!$A$1174:$D$1279,4,FALSE))</f>
        <v/>
      </c>
      <c r="M742" s="53" t="str">
        <f>IF(ISNA(VLOOKUP(A742,法規化學品資料庫!$A$1280:$D$1302,4,FALSE)),"",VLOOKUP(A742,法規化學品資料庫!$A$1280:$D$1302,4,FALSE))</f>
        <v/>
      </c>
      <c r="N742" s="53" t="str">
        <f>IF(ISNA(VLOOKUP(A742,法規化學品資料庫!$A$1303:$D$1327,4,FALSE)),"",VLOOKUP(A742,法規化學品資料庫!$A$1303:$D$1327,4,FALSE))</f>
        <v/>
      </c>
      <c r="O742" s="54" t="str">
        <f>IF(ISNA(VLOOKUP(A742,法規化學品資料庫!$A$1328:$D$1385,4,FALSE)),"",VLOOKUP(A742,法規化學品資料庫!$A$1328:$D$1385,4,FALSE))</f>
        <v/>
      </c>
      <c r="P742" s="54" t="str">
        <f>IF(ISNA(VLOOKUP(A742,法規化學品資料庫!$A$1386:$D$1532,4,FALSE)),"",VLOOKUP(A742,法規化學品資料庫!$A$1386:$D$1532,4,FALSE))</f>
        <v/>
      </c>
      <c r="Q742" s="53" t="str">
        <f>IF(ISNA(VLOOKUP(A742,法規化學品資料庫!$A$1533:$D$1908,4,FALSE)),"",VLOOKUP(A742,法規化學品資料庫!$A$1533:$D$1908,4,FALSE))</f>
        <v/>
      </c>
      <c r="R742" s="70" t="str">
        <f>IF(ISNA(VLOOKUP(A742,法規化學品資料庫!$A$1909:$D$1984,4,FALSE)),"",VLOOKUP(A742,法規化學品資料庫!$A$1909:$D$1984,4,FALSE))</f>
        <v/>
      </c>
    </row>
    <row r="743" spans="1:18" ht="49.5" x14ac:dyDescent="0.25">
      <c r="A743" s="61"/>
      <c r="B743" s="49"/>
      <c r="C743" s="49"/>
      <c r="D743" s="61"/>
      <c r="E743" s="61"/>
      <c r="F743" s="61"/>
      <c r="G743" s="61"/>
      <c r="H743" s="61"/>
      <c r="I743" s="61"/>
      <c r="J743" s="52" t="s">
        <v>1933</v>
      </c>
      <c r="K743" s="53" t="str">
        <f>IF(ISNA(VLOOKUP(A743,法規化學品資料庫!$A$1:$D$1173,4,FALSE)),"",VLOOKUP(A743,法規化學品資料庫!$A$1:$D$1173,4,FALSE))</f>
        <v/>
      </c>
      <c r="L743" s="53" t="str">
        <f>IF(ISNA(VLOOKUP(A743,法規化學品資料庫!$A$1174:$D$1279,4,FALSE)),"",VLOOKUP(A743,法規化學品資料庫!$A$1174:$D$1279,4,FALSE))</f>
        <v/>
      </c>
      <c r="M743" s="53" t="str">
        <f>IF(ISNA(VLOOKUP(A743,法規化學品資料庫!$A$1280:$D$1302,4,FALSE)),"",VLOOKUP(A743,法規化學品資料庫!$A$1280:$D$1302,4,FALSE))</f>
        <v/>
      </c>
      <c r="N743" s="53" t="str">
        <f>IF(ISNA(VLOOKUP(A743,法規化學品資料庫!$A$1303:$D$1327,4,FALSE)),"",VLOOKUP(A743,法規化學品資料庫!$A$1303:$D$1327,4,FALSE))</f>
        <v/>
      </c>
      <c r="O743" s="54" t="str">
        <f>IF(ISNA(VLOOKUP(A743,法規化學品資料庫!$A$1328:$D$1385,4,FALSE)),"",VLOOKUP(A743,法規化學品資料庫!$A$1328:$D$1385,4,FALSE))</f>
        <v/>
      </c>
      <c r="P743" s="54" t="str">
        <f>IF(ISNA(VLOOKUP(A743,法規化學品資料庫!$A$1386:$D$1532,4,FALSE)),"",VLOOKUP(A743,法規化學品資料庫!$A$1386:$D$1532,4,FALSE))</f>
        <v/>
      </c>
      <c r="Q743" s="53" t="str">
        <f>IF(ISNA(VLOOKUP(A743,法規化學品資料庫!$A$1533:$D$1908,4,FALSE)),"",VLOOKUP(A743,法規化學品資料庫!$A$1533:$D$1908,4,FALSE))</f>
        <v/>
      </c>
      <c r="R743" s="70" t="str">
        <f>IF(ISNA(VLOOKUP(A743,法規化學品資料庫!$A$1909:$D$1984,4,FALSE)),"",VLOOKUP(A743,法規化學品資料庫!$A$1909:$D$1984,4,FALSE))</f>
        <v/>
      </c>
    </row>
    <row r="744" spans="1:18" ht="49.5" x14ac:dyDescent="0.25">
      <c r="A744" s="61"/>
      <c r="B744" s="49"/>
      <c r="C744" s="49"/>
      <c r="D744" s="61"/>
      <c r="E744" s="61"/>
      <c r="F744" s="61"/>
      <c r="G744" s="61"/>
      <c r="H744" s="61"/>
      <c r="I744" s="61"/>
      <c r="J744" s="52" t="s">
        <v>1933</v>
      </c>
      <c r="K744" s="53" t="str">
        <f>IF(ISNA(VLOOKUP(A744,法規化學品資料庫!$A$1:$D$1173,4,FALSE)),"",VLOOKUP(A744,法規化學品資料庫!$A$1:$D$1173,4,FALSE))</f>
        <v/>
      </c>
      <c r="L744" s="53" t="str">
        <f>IF(ISNA(VLOOKUP(A744,法規化學品資料庫!$A$1174:$D$1279,4,FALSE)),"",VLOOKUP(A744,法規化學品資料庫!$A$1174:$D$1279,4,FALSE))</f>
        <v/>
      </c>
      <c r="M744" s="53" t="str">
        <f>IF(ISNA(VLOOKUP(A744,法規化學品資料庫!$A$1280:$D$1302,4,FALSE)),"",VLOOKUP(A744,法規化學品資料庫!$A$1280:$D$1302,4,FALSE))</f>
        <v/>
      </c>
      <c r="N744" s="53" t="str">
        <f>IF(ISNA(VLOOKUP(A744,法規化學品資料庫!$A$1303:$D$1327,4,FALSE)),"",VLOOKUP(A744,法規化學品資料庫!$A$1303:$D$1327,4,FALSE))</f>
        <v/>
      </c>
      <c r="O744" s="54" t="str">
        <f>IF(ISNA(VLOOKUP(A744,法規化學品資料庫!$A$1328:$D$1385,4,FALSE)),"",VLOOKUP(A744,法規化學品資料庫!$A$1328:$D$1385,4,FALSE))</f>
        <v/>
      </c>
      <c r="P744" s="54" t="str">
        <f>IF(ISNA(VLOOKUP(A744,法規化學品資料庫!$A$1386:$D$1532,4,FALSE)),"",VLOOKUP(A744,法規化學品資料庫!$A$1386:$D$1532,4,FALSE))</f>
        <v/>
      </c>
      <c r="Q744" s="53" t="str">
        <f>IF(ISNA(VLOOKUP(A744,法規化學品資料庫!$A$1533:$D$1908,4,FALSE)),"",VLOOKUP(A744,法規化學品資料庫!$A$1533:$D$1908,4,FALSE))</f>
        <v/>
      </c>
      <c r="R744" s="70" t="str">
        <f>IF(ISNA(VLOOKUP(A744,法規化學品資料庫!$A$1909:$D$1984,4,FALSE)),"",VLOOKUP(A744,法規化學品資料庫!$A$1909:$D$1984,4,FALSE))</f>
        <v/>
      </c>
    </row>
    <row r="745" spans="1:18" ht="49.5" x14ac:dyDescent="0.25">
      <c r="A745" s="61"/>
      <c r="B745" s="49"/>
      <c r="C745" s="49"/>
      <c r="D745" s="61"/>
      <c r="E745" s="61"/>
      <c r="F745" s="61"/>
      <c r="G745" s="61"/>
      <c r="H745" s="61"/>
      <c r="I745" s="61"/>
      <c r="J745" s="52" t="s">
        <v>1933</v>
      </c>
      <c r="K745" s="53" t="str">
        <f>IF(ISNA(VLOOKUP(A745,法規化學品資料庫!$A$1:$D$1173,4,FALSE)),"",VLOOKUP(A745,法規化學品資料庫!$A$1:$D$1173,4,FALSE))</f>
        <v/>
      </c>
      <c r="L745" s="53" t="str">
        <f>IF(ISNA(VLOOKUP(A745,法規化學品資料庫!$A$1174:$D$1279,4,FALSE)),"",VLOOKUP(A745,法規化學品資料庫!$A$1174:$D$1279,4,FALSE))</f>
        <v/>
      </c>
      <c r="M745" s="53" t="str">
        <f>IF(ISNA(VLOOKUP(A745,法規化學品資料庫!$A$1280:$D$1302,4,FALSE)),"",VLOOKUP(A745,法規化學品資料庫!$A$1280:$D$1302,4,FALSE))</f>
        <v/>
      </c>
      <c r="N745" s="53" t="str">
        <f>IF(ISNA(VLOOKUP(A745,法規化學品資料庫!$A$1303:$D$1327,4,FALSE)),"",VLOOKUP(A745,法規化學品資料庫!$A$1303:$D$1327,4,FALSE))</f>
        <v/>
      </c>
      <c r="O745" s="54" t="str">
        <f>IF(ISNA(VLOOKUP(A745,法規化學品資料庫!$A$1328:$D$1385,4,FALSE)),"",VLOOKUP(A745,法規化學品資料庫!$A$1328:$D$1385,4,FALSE))</f>
        <v/>
      </c>
      <c r="P745" s="54" t="str">
        <f>IF(ISNA(VLOOKUP(A745,法規化學品資料庫!$A$1386:$D$1532,4,FALSE)),"",VLOOKUP(A745,法規化學品資料庫!$A$1386:$D$1532,4,FALSE))</f>
        <v/>
      </c>
      <c r="Q745" s="53" t="str">
        <f>IF(ISNA(VLOOKUP(A745,法規化學品資料庫!$A$1533:$D$1908,4,FALSE)),"",VLOOKUP(A745,法規化學品資料庫!$A$1533:$D$1908,4,FALSE))</f>
        <v/>
      </c>
      <c r="R745" s="70" t="str">
        <f>IF(ISNA(VLOOKUP(A745,法規化學品資料庫!$A$1909:$D$1984,4,FALSE)),"",VLOOKUP(A745,法規化學品資料庫!$A$1909:$D$1984,4,FALSE))</f>
        <v/>
      </c>
    </row>
    <row r="746" spans="1:18" ht="49.5" x14ac:dyDescent="0.25">
      <c r="A746" s="61"/>
      <c r="B746" s="49"/>
      <c r="C746" s="49"/>
      <c r="D746" s="61"/>
      <c r="E746" s="61"/>
      <c r="F746" s="61"/>
      <c r="G746" s="61"/>
      <c r="H746" s="61"/>
      <c r="I746" s="61"/>
      <c r="J746" s="52" t="s">
        <v>1933</v>
      </c>
      <c r="K746" s="53" t="str">
        <f>IF(ISNA(VLOOKUP(A746,法規化學品資料庫!$A$1:$D$1173,4,FALSE)),"",VLOOKUP(A746,法規化學品資料庫!$A$1:$D$1173,4,FALSE))</f>
        <v/>
      </c>
      <c r="L746" s="53" t="str">
        <f>IF(ISNA(VLOOKUP(A746,法規化學品資料庫!$A$1174:$D$1279,4,FALSE)),"",VLOOKUP(A746,法規化學品資料庫!$A$1174:$D$1279,4,FALSE))</f>
        <v/>
      </c>
      <c r="M746" s="53" t="str">
        <f>IF(ISNA(VLOOKUP(A746,法規化學品資料庫!$A$1280:$D$1302,4,FALSE)),"",VLOOKUP(A746,法規化學品資料庫!$A$1280:$D$1302,4,FALSE))</f>
        <v/>
      </c>
      <c r="N746" s="53" t="str">
        <f>IF(ISNA(VLOOKUP(A746,法規化學品資料庫!$A$1303:$D$1327,4,FALSE)),"",VLOOKUP(A746,法規化學品資料庫!$A$1303:$D$1327,4,FALSE))</f>
        <v/>
      </c>
      <c r="O746" s="54" t="str">
        <f>IF(ISNA(VLOOKUP(A746,法規化學品資料庫!$A$1328:$D$1385,4,FALSE)),"",VLOOKUP(A746,法規化學品資料庫!$A$1328:$D$1385,4,FALSE))</f>
        <v/>
      </c>
      <c r="P746" s="54" t="str">
        <f>IF(ISNA(VLOOKUP(A746,法規化學品資料庫!$A$1386:$D$1532,4,FALSE)),"",VLOOKUP(A746,法規化學品資料庫!$A$1386:$D$1532,4,FALSE))</f>
        <v/>
      </c>
      <c r="Q746" s="53" t="str">
        <f>IF(ISNA(VLOOKUP(A746,法規化學品資料庫!$A$1533:$D$1908,4,FALSE)),"",VLOOKUP(A746,法規化學品資料庫!$A$1533:$D$1908,4,FALSE))</f>
        <v/>
      </c>
      <c r="R746" s="70" t="str">
        <f>IF(ISNA(VLOOKUP(A746,法規化學品資料庫!$A$1909:$D$1984,4,FALSE)),"",VLOOKUP(A746,法規化學品資料庫!$A$1909:$D$1984,4,FALSE))</f>
        <v/>
      </c>
    </row>
    <row r="747" spans="1:18" ht="49.5" x14ac:dyDescent="0.25">
      <c r="A747" s="61"/>
      <c r="B747" s="49"/>
      <c r="C747" s="49"/>
      <c r="D747" s="61"/>
      <c r="E747" s="61"/>
      <c r="F747" s="61"/>
      <c r="G747" s="61"/>
      <c r="H747" s="61"/>
      <c r="I747" s="61"/>
      <c r="J747" s="52" t="s">
        <v>1933</v>
      </c>
      <c r="K747" s="53" t="str">
        <f>IF(ISNA(VLOOKUP(A747,法規化學品資料庫!$A$1:$D$1173,4,FALSE)),"",VLOOKUP(A747,法規化學品資料庫!$A$1:$D$1173,4,FALSE))</f>
        <v/>
      </c>
      <c r="L747" s="53" t="str">
        <f>IF(ISNA(VLOOKUP(A747,法規化學品資料庫!$A$1174:$D$1279,4,FALSE)),"",VLOOKUP(A747,法規化學品資料庫!$A$1174:$D$1279,4,FALSE))</f>
        <v/>
      </c>
      <c r="M747" s="53" t="str">
        <f>IF(ISNA(VLOOKUP(A747,法規化學品資料庫!$A$1280:$D$1302,4,FALSE)),"",VLOOKUP(A747,法規化學品資料庫!$A$1280:$D$1302,4,FALSE))</f>
        <v/>
      </c>
      <c r="N747" s="53" t="str">
        <f>IF(ISNA(VLOOKUP(A747,法規化學品資料庫!$A$1303:$D$1327,4,FALSE)),"",VLOOKUP(A747,法規化學品資料庫!$A$1303:$D$1327,4,FALSE))</f>
        <v/>
      </c>
      <c r="O747" s="54" t="str">
        <f>IF(ISNA(VLOOKUP(A747,法規化學品資料庫!$A$1328:$D$1385,4,FALSE)),"",VLOOKUP(A747,法規化學品資料庫!$A$1328:$D$1385,4,FALSE))</f>
        <v/>
      </c>
      <c r="P747" s="54" t="str">
        <f>IF(ISNA(VLOOKUP(A747,法規化學品資料庫!$A$1386:$D$1532,4,FALSE)),"",VLOOKUP(A747,法規化學品資料庫!$A$1386:$D$1532,4,FALSE))</f>
        <v/>
      </c>
      <c r="Q747" s="53" t="str">
        <f>IF(ISNA(VLOOKUP(A747,法規化學品資料庫!$A$1533:$D$1908,4,FALSE)),"",VLOOKUP(A747,法規化學品資料庫!$A$1533:$D$1908,4,FALSE))</f>
        <v/>
      </c>
      <c r="R747" s="70" t="str">
        <f>IF(ISNA(VLOOKUP(A747,法規化學品資料庫!$A$1909:$D$1984,4,FALSE)),"",VLOOKUP(A747,法規化學品資料庫!$A$1909:$D$1984,4,FALSE))</f>
        <v/>
      </c>
    </row>
    <row r="748" spans="1:18" ht="49.5" x14ac:dyDescent="0.25">
      <c r="A748" s="61"/>
      <c r="B748" s="49"/>
      <c r="C748" s="49"/>
      <c r="D748" s="61"/>
      <c r="E748" s="61"/>
      <c r="F748" s="61"/>
      <c r="G748" s="61"/>
      <c r="H748" s="61"/>
      <c r="I748" s="61"/>
      <c r="J748" s="52" t="s">
        <v>1933</v>
      </c>
      <c r="K748" s="53" t="str">
        <f>IF(ISNA(VLOOKUP(A748,法規化學品資料庫!$A$1:$D$1173,4,FALSE)),"",VLOOKUP(A748,法規化學品資料庫!$A$1:$D$1173,4,FALSE))</f>
        <v/>
      </c>
      <c r="L748" s="53" t="str">
        <f>IF(ISNA(VLOOKUP(A748,法規化學品資料庫!$A$1174:$D$1279,4,FALSE)),"",VLOOKUP(A748,法規化學品資料庫!$A$1174:$D$1279,4,FALSE))</f>
        <v/>
      </c>
      <c r="M748" s="53" t="str">
        <f>IF(ISNA(VLOOKUP(A748,法規化學品資料庫!$A$1280:$D$1302,4,FALSE)),"",VLOOKUP(A748,法規化學品資料庫!$A$1280:$D$1302,4,FALSE))</f>
        <v/>
      </c>
      <c r="N748" s="53" t="str">
        <f>IF(ISNA(VLOOKUP(A748,法規化學品資料庫!$A$1303:$D$1327,4,FALSE)),"",VLOOKUP(A748,法規化學品資料庫!$A$1303:$D$1327,4,FALSE))</f>
        <v/>
      </c>
      <c r="O748" s="54" t="str">
        <f>IF(ISNA(VLOOKUP(A748,法規化學品資料庫!$A$1328:$D$1385,4,FALSE)),"",VLOOKUP(A748,法規化學品資料庫!$A$1328:$D$1385,4,FALSE))</f>
        <v/>
      </c>
      <c r="P748" s="54" t="str">
        <f>IF(ISNA(VLOOKUP(A748,法規化學品資料庫!$A$1386:$D$1532,4,FALSE)),"",VLOOKUP(A748,法規化學品資料庫!$A$1386:$D$1532,4,FALSE))</f>
        <v/>
      </c>
      <c r="Q748" s="53" t="str">
        <f>IF(ISNA(VLOOKUP(A748,法規化學品資料庫!$A$1533:$D$1908,4,FALSE)),"",VLOOKUP(A748,法規化學品資料庫!$A$1533:$D$1908,4,FALSE))</f>
        <v/>
      </c>
      <c r="R748" s="70" t="str">
        <f>IF(ISNA(VLOOKUP(A748,法規化學品資料庫!$A$1909:$D$1984,4,FALSE)),"",VLOOKUP(A748,法規化學品資料庫!$A$1909:$D$1984,4,FALSE))</f>
        <v/>
      </c>
    </row>
    <row r="749" spans="1:18" ht="49.5" x14ac:dyDescent="0.25">
      <c r="A749" s="61"/>
      <c r="B749" s="49"/>
      <c r="C749" s="49"/>
      <c r="D749" s="61"/>
      <c r="E749" s="61"/>
      <c r="F749" s="61"/>
      <c r="G749" s="61"/>
      <c r="H749" s="61"/>
      <c r="I749" s="61"/>
      <c r="J749" s="52" t="s">
        <v>1933</v>
      </c>
      <c r="K749" s="53" t="str">
        <f>IF(ISNA(VLOOKUP(A749,法規化學品資料庫!$A$1:$D$1173,4,FALSE)),"",VLOOKUP(A749,法規化學品資料庫!$A$1:$D$1173,4,FALSE))</f>
        <v/>
      </c>
      <c r="L749" s="53" t="str">
        <f>IF(ISNA(VLOOKUP(A749,法規化學品資料庫!$A$1174:$D$1279,4,FALSE)),"",VLOOKUP(A749,法規化學品資料庫!$A$1174:$D$1279,4,FALSE))</f>
        <v/>
      </c>
      <c r="M749" s="53" t="str">
        <f>IF(ISNA(VLOOKUP(A749,法規化學品資料庫!$A$1280:$D$1302,4,FALSE)),"",VLOOKUP(A749,法規化學品資料庫!$A$1280:$D$1302,4,FALSE))</f>
        <v/>
      </c>
      <c r="N749" s="53" t="str">
        <f>IF(ISNA(VLOOKUP(A749,法規化學品資料庫!$A$1303:$D$1327,4,FALSE)),"",VLOOKUP(A749,法規化學品資料庫!$A$1303:$D$1327,4,FALSE))</f>
        <v/>
      </c>
      <c r="O749" s="54" t="str">
        <f>IF(ISNA(VLOOKUP(A749,法規化學品資料庫!$A$1328:$D$1385,4,FALSE)),"",VLOOKUP(A749,法規化學品資料庫!$A$1328:$D$1385,4,FALSE))</f>
        <v/>
      </c>
      <c r="P749" s="54" t="str">
        <f>IF(ISNA(VLOOKUP(A749,法規化學品資料庫!$A$1386:$D$1532,4,FALSE)),"",VLOOKUP(A749,法規化學品資料庫!$A$1386:$D$1532,4,FALSE))</f>
        <v/>
      </c>
      <c r="Q749" s="53" t="str">
        <f>IF(ISNA(VLOOKUP(A749,法規化學品資料庫!$A$1533:$D$1908,4,FALSE)),"",VLOOKUP(A749,法規化學品資料庫!$A$1533:$D$1908,4,FALSE))</f>
        <v/>
      </c>
      <c r="R749" s="70" t="str">
        <f>IF(ISNA(VLOOKUP(A749,法規化學品資料庫!$A$1909:$D$1984,4,FALSE)),"",VLOOKUP(A749,法規化學品資料庫!$A$1909:$D$1984,4,FALSE))</f>
        <v/>
      </c>
    </row>
    <row r="750" spans="1:18" ht="49.5" x14ac:dyDescent="0.25">
      <c r="A750" s="61"/>
      <c r="B750" s="49"/>
      <c r="C750" s="49"/>
      <c r="D750" s="61"/>
      <c r="E750" s="61"/>
      <c r="F750" s="61"/>
      <c r="G750" s="61"/>
      <c r="H750" s="61"/>
      <c r="I750" s="61"/>
      <c r="J750" s="52" t="s">
        <v>1933</v>
      </c>
      <c r="K750" s="53" t="str">
        <f>IF(ISNA(VLOOKUP(A750,法規化學品資料庫!$A$1:$D$1173,4,FALSE)),"",VLOOKUP(A750,法規化學品資料庫!$A$1:$D$1173,4,FALSE))</f>
        <v/>
      </c>
      <c r="L750" s="53" t="str">
        <f>IF(ISNA(VLOOKUP(A750,法規化學品資料庫!$A$1174:$D$1279,4,FALSE)),"",VLOOKUP(A750,法規化學品資料庫!$A$1174:$D$1279,4,FALSE))</f>
        <v/>
      </c>
      <c r="M750" s="53" t="str">
        <f>IF(ISNA(VLOOKUP(A750,法規化學品資料庫!$A$1280:$D$1302,4,FALSE)),"",VLOOKUP(A750,法規化學品資料庫!$A$1280:$D$1302,4,FALSE))</f>
        <v/>
      </c>
      <c r="N750" s="53" t="str">
        <f>IF(ISNA(VLOOKUP(A750,法規化學品資料庫!$A$1303:$D$1327,4,FALSE)),"",VLOOKUP(A750,法規化學品資料庫!$A$1303:$D$1327,4,FALSE))</f>
        <v/>
      </c>
      <c r="O750" s="54" t="str">
        <f>IF(ISNA(VLOOKUP(A750,法規化學品資料庫!$A$1328:$D$1385,4,FALSE)),"",VLOOKUP(A750,法規化學品資料庫!$A$1328:$D$1385,4,FALSE))</f>
        <v/>
      </c>
      <c r="P750" s="54" t="str">
        <f>IF(ISNA(VLOOKUP(A750,法規化學品資料庫!$A$1386:$D$1532,4,FALSE)),"",VLOOKUP(A750,法規化學品資料庫!$A$1386:$D$1532,4,FALSE))</f>
        <v/>
      </c>
      <c r="Q750" s="53" t="str">
        <f>IF(ISNA(VLOOKUP(A750,法規化學品資料庫!$A$1533:$D$1908,4,FALSE)),"",VLOOKUP(A750,法規化學品資料庫!$A$1533:$D$1908,4,FALSE))</f>
        <v/>
      </c>
      <c r="R750" s="70" t="str">
        <f>IF(ISNA(VLOOKUP(A750,法規化學品資料庫!$A$1909:$D$1984,4,FALSE)),"",VLOOKUP(A750,法規化學品資料庫!$A$1909:$D$1984,4,FALSE))</f>
        <v/>
      </c>
    </row>
    <row r="751" spans="1:18" ht="49.5" x14ac:dyDescent="0.25">
      <c r="A751" s="61"/>
      <c r="B751" s="49"/>
      <c r="C751" s="49"/>
      <c r="D751" s="61"/>
      <c r="E751" s="61"/>
      <c r="F751" s="61"/>
      <c r="G751" s="61"/>
      <c r="H751" s="61"/>
      <c r="I751" s="61"/>
      <c r="J751" s="52" t="s">
        <v>1933</v>
      </c>
      <c r="K751" s="53" t="str">
        <f>IF(ISNA(VLOOKUP(A751,法規化學品資料庫!$A$1:$D$1173,4,FALSE)),"",VLOOKUP(A751,法規化學品資料庫!$A$1:$D$1173,4,FALSE))</f>
        <v/>
      </c>
      <c r="L751" s="53" t="str">
        <f>IF(ISNA(VLOOKUP(A751,法規化學品資料庫!$A$1174:$D$1279,4,FALSE)),"",VLOOKUP(A751,法規化學品資料庫!$A$1174:$D$1279,4,FALSE))</f>
        <v/>
      </c>
      <c r="M751" s="53" t="str">
        <f>IF(ISNA(VLOOKUP(A751,法規化學品資料庫!$A$1280:$D$1302,4,FALSE)),"",VLOOKUP(A751,法規化學品資料庫!$A$1280:$D$1302,4,FALSE))</f>
        <v/>
      </c>
      <c r="N751" s="53" t="str">
        <f>IF(ISNA(VLOOKUP(A751,法規化學品資料庫!$A$1303:$D$1327,4,FALSE)),"",VLOOKUP(A751,法規化學品資料庫!$A$1303:$D$1327,4,FALSE))</f>
        <v/>
      </c>
      <c r="O751" s="54" t="str">
        <f>IF(ISNA(VLOOKUP(A751,法規化學品資料庫!$A$1328:$D$1385,4,FALSE)),"",VLOOKUP(A751,法規化學品資料庫!$A$1328:$D$1385,4,FALSE))</f>
        <v/>
      </c>
      <c r="P751" s="54" t="str">
        <f>IF(ISNA(VLOOKUP(A751,法規化學品資料庫!$A$1386:$D$1532,4,FALSE)),"",VLOOKUP(A751,法規化學品資料庫!$A$1386:$D$1532,4,FALSE))</f>
        <v/>
      </c>
      <c r="Q751" s="53" t="str">
        <f>IF(ISNA(VLOOKUP(A751,法規化學品資料庫!$A$1533:$D$1908,4,FALSE)),"",VLOOKUP(A751,法規化學品資料庫!$A$1533:$D$1908,4,FALSE))</f>
        <v/>
      </c>
      <c r="R751" s="70" t="str">
        <f>IF(ISNA(VLOOKUP(A751,法規化學品資料庫!$A$1909:$D$1984,4,FALSE)),"",VLOOKUP(A751,法規化學品資料庫!$A$1909:$D$1984,4,FALSE))</f>
        <v/>
      </c>
    </row>
    <row r="752" spans="1:18" ht="49.5" x14ac:dyDescent="0.25">
      <c r="A752" s="61"/>
      <c r="B752" s="49"/>
      <c r="C752" s="49"/>
      <c r="D752" s="61"/>
      <c r="E752" s="61"/>
      <c r="F752" s="61"/>
      <c r="G752" s="61"/>
      <c r="H752" s="61"/>
      <c r="I752" s="61"/>
      <c r="J752" s="52" t="s">
        <v>1933</v>
      </c>
      <c r="K752" s="53" t="str">
        <f>IF(ISNA(VLOOKUP(A752,法規化學品資料庫!$A$1:$D$1173,4,FALSE)),"",VLOOKUP(A752,法規化學品資料庫!$A$1:$D$1173,4,FALSE))</f>
        <v/>
      </c>
      <c r="L752" s="53" t="str">
        <f>IF(ISNA(VLOOKUP(A752,法規化學品資料庫!$A$1174:$D$1279,4,FALSE)),"",VLOOKUP(A752,法規化學品資料庫!$A$1174:$D$1279,4,FALSE))</f>
        <v/>
      </c>
      <c r="M752" s="53" t="str">
        <f>IF(ISNA(VLOOKUP(A752,法規化學品資料庫!$A$1280:$D$1302,4,FALSE)),"",VLOOKUP(A752,法規化學品資料庫!$A$1280:$D$1302,4,FALSE))</f>
        <v/>
      </c>
      <c r="N752" s="53" t="str">
        <f>IF(ISNA(VLOOKUP(A752,法規化學品資料庫!$A$1303:$D$1327,4,FALSE)),"",VLOOKUP(A752,法規化學品資料庫!$A$1303:$D$1327,4,FALSE))</f>
        <v/>
      </c>
      <c r="O752" s="54" t="str">
        <f>IF(ISNA(VLOOKUP(A752,法規化學品資料庫!$A$1328:$D$1385,4,FALSE)),"",VLOOKUP(A752,法規化學品資料庫!$A$1328:$D$1385,4,FALSE))</f>
        <v/>
      </c>
      <c r="P752" s="54" t="str">
        <f>IF(ISNA(VLOOKUP(A752,法規化學品資料庫!$A$1386:$D$1532,4,FALSE)),"",VLOOKUP(A752,法規化學品資料庫!$A$1386:$D$1532,4,FALSE))</f>
        <v/>
      </c>
      <c r="Q752" s="53" t="str">
        <f>IF(ISNA(VLOOKUP(A752,法規化學品資料庫!$A$1533:$D$1908,4,FALSE)),"",VLOOKUP(A752,法規化學品資料庫!$A$1533:$D$1908,4,FALSE))</f>
        <v/>
      </c>
      <c r="R752" s="70" t="str">
        <f>IF(ISNA(VLOOKUP(A752,法規化學品資料庫!$A$1909:$D$1984,4,FALSE)),"",VLOOKUP(A752,法規化學品資料庫!$A$1909:$D$1984,4,FALSE))</f>
        <v/>
      </c>
    </row>
    <row r="753" spans="1:18" ht="49.5" x14ac:dyDescent="0.25">
      <c r="A753" s="61"/>
      <c r="B753" s="49"/>
      <c r="C753" s="49"/>
      <c r="D753" s="61"/>
      <c r="E753" s="61"/>
      <c r="F753" s="61"/>
      <c r="G753" s="61"/>
      <c r="H753" s="61"/>
      <c r="I753" s="61"/>
      <c r="J753" s="52" t="s">
        <v>1933</v>
      </c>
      <c r="K753" s="53" t="str">
        <f>IF(ISNA(VLOOKUP(A753,法規化學品資料庫!$A$1:$D$1173,4,FALSE)),"",VLOOKUP(A753,法規化學品資料庫!$A$1:$D$1173,4,FALSE))</f>
        <v/>
      </c>
      <c r="L753" s="53" t="str">
        <f>IF(ISNA(VLOOKUP(A753,法規化學品資料庫!$A$1174:$D$1279,4,FALSE)),"",VLOOKUP(A753,法規化學品資料庫!$A$1174:$D$1279,4,FALSE))</f>
        <v/>
      </c>
      <c r="M753" s="53" t="str">
        <f>IF(ISNA(VLOOKUP(A753,法規化學品資料庫!$A$1280:$D$1302,4,FALSE)),"",VLOOKUP(A753,法規化學品資料庫!$A$1280:$D$1302,4,FALSE))</f>
        <v/>
      </c>
      <c r="N753" s="53" t="str">
        <f>IF(ISNA(VLOOKUP(A753,法規化學品資料庫!$A$1303:$D$1327,4,FALSE)),"",VLOOKUP(A753,法規化學品資料庫!$A$1303:$D$1327,4,FALSE))</f>
        <v/>
      </c>
      <c r="O753" s="54" t="str">
        <f>IF(ISNA(VLOOKUP(A753,法規化學品資料庫!$A$1328:$D$1385,4,FALSE)),"",VLOOKUP(A753,法規化學品資料庫!$A$1328:$D$1385,4,FALSE))</f>
        <v/>
      </c>
      <c r="P753" s="54" t="str">
        <f>IF(ISNA(VLOOKUP(A753,法規化學品資料庫!$A$1386:$D$1532,4,FALSE)),"",VLOOKUP(A753,法規化學品資料庫!$A$1386:$D$1532,4,FALSE))</f>
        <v/>
      </c>
      <c r="Q753" s="53" t="str">
        <f>IF(ISNA(VLOOKUP(A753,法規化學品資料庫!$A$1533:$D$1908,4,FALSE)),"",VLOOKUP(A753,法規化學品資料庫!$A$1533:$D$1908,4,FALSE))</f>
        <v/>
      </c>
      <c r="R753" s="70" t="str">
        <f>IF(ISNA(VLOOKUP(A753,法規化學品資料庫!$A$1909:$D$1984,4,FALSE)),"",VLOOKUP(A753,法規化學品資料庫!$A$1909:$D$1984,4,FALSE))</f>
        <v/>
      </c>
    </row>
    <row r="754" spans="1:18" ht="49.5" x14ac:dyDescent="0.25">
      <c r="A754" s="61"/>
      <c r="B754" s="49"/>
      <c r="C754" s="49"/>
      <c r="D754" s="61"/>
      <c r="E754" s="61"/>
      <c r="F754" s="61"/>
      <c r="G754" s="61"/>
      <c r="H754" s="61"/>
      <c r="I754" s="61"/>
      <c r="J754" s="52" t="s">
        <v>1933</v>
      </c>
      <c r="K754" s="53" t="str">
        <f>IF(ISNA(VLOOKUP(A754,法規化學品資料庫!$A$1:$D$1173,4,FALSE)),"",VLOOKUP(A754,法規化學品資料庫!$A$1:$D$1173,4,FALSE))</f>
        <v/>
      </c>
      <c r="L754" s="53" t="str">
        <f>IF(ISNA(VLOOKUP(A754,法規化學品資料庫!$A$1174:$D$1279,4,FALSE)),"",VLOOKUP(A754,法規化學品資料庫!$A$1174:$D$1279,4,FALSE))</f>
        <v/>
      </c>
      <c r="M754" s="53" t="str">
        <f>IF(ISNA(VLOOKUP(A754,法規化學品資料庫!$A$1280:$D$1302,4,FALSE)),"",VLOOKUP(A754,法規化學品資料庫!$A$1280:$D$1302,4,FALSE))</f>
        <v/>
      </c>
      <c r="N754" s="53" t="str">
        <f>IF(ISNA(VLOOKUP(A754,法規化學品資料庫!$A$1303:$D$1327,4,FALSE)),"",VLOOKUP(A754,法規化學品資料庫!$A$1303:$D$1327,4,FALSE))</f>
        <v/>
      </c>
      <c r="O754" s="54" t="str">
        <f>IF(ISNA(VLOOKUP(A754,法規化學品資料庫!$A$1328:$D$1385,4,FALSE)),"",VLOOKUP(A754,法規化學品資料庫!$A$1328:$D$1385,4,FALSE))</f>
        <v/>
      </c>
      <c r="P754" s="54" t="str">
        <f>IF(ISNA(VLOOKUP(A754,法規化學品資料庫!$A$1386:$D$1532,4,FALSE)),"",VLOOKUP(A754,法規化學品資料庫!$A$1386:$D$1532,4,FALSE))</f>
        <v/>
      </c>
      <c r="Q754" s="53" t="str">
        <f>IF(ISNA(VLOOKUP(A754,法規化學品資料庫!$A$1533:$D$1908,4,FALSE)),"",VLOOKUP(A754,法規化學品資料庫!$A$1533:$D$1908,4,FALSE))</f>
        <v/>
      </c>
      <c r="R754" s="70" t="str">
        <f>IF(ISNA(VLOOKUP(A754,法規化學品資料庫!$A$1909:$D$1984,4,FALSE)),"",VLOOKUP(A754,法規化學品資料庫!$A$1909:$D$1984,4,FALSE))</f>
        <v/>
      </c>
    </row>
    <row r="755" spans="1:18" ht="49.5" x14ac:dyDescent="0.25">
      <c r="A755" s="61"/>
      <c r="B755" s="49"/>
      <c r="C755" s="49"/>
      <c r="D755" s="61"/>
      <c r="E755" s="61"/>
      <c r="F755" s="61"/>
      <c r="G755" s="61"/>
      <c r="H755" s="61"/>
      <c r="I755" s="61"/>
      <c r="J755" s="52" t="s">
        <v>1933</v>
      </c>
      <c r="K755" s="53" t="str">
        <f>IF(ISNA(VLOOKUP(A755,法規化學品資料庫!$A$1:$D$1173,4,FALSE)),"",VLOOKUP(A755,法規化學品資料庫!$A$1:$D$1173,4,FALSE))</f>
        <v/>
      </c>
      <c r="L755" s="53" t="str">
        <f>IF(ISNA(VLOOKUP(A755,法規化學品資料庫!$A$1174:$D$1279,4,FALSE)),"",VLOOKUP(A755,法規化學品資料庫!$A$1174:$D$1279,4,FALSE))</f>
        <v/>
      </c>
      <c r="M755" s="53" t="str">
        <f>IF(ISNA(VLOOKUP(A755,法規化學品資料庫!$A$1280:$D$1302,4,FALSE)),"",VLOOKUP(A755,法規化學品資料庫!$A$1280:$D$1302,4,FALSE))</f>
        <v/>
      </c>
      <c r="N755" s="53" t="str">
        <f>IF(ISNA(VLOOKUP(A755,法規化學品資料庫!$A$1303:$D$1327,4,FALSE)),"",VLOOKUP(A755,法規化學品資料庫!$A$1303:$D$1327,4,FALSE))</f>
        <v/>
      </c>
      <c r="O755" s="54" t="str">
        <f>IF(ISNA(VLOOKUP(A755,法規化學品資料庫!$A$1328:$D$1385,4,FALSE)),"",VLOOKUP(A755,法規化學品資料庫!$A$1328:$D$1385,4,FALSE))</f>
        <v/>
      </c>
      <c r="P755" s="54" t="str">
        <f>IF(ISNA(VLOOKUP(A755,法規化學品資料庫!$A$1386:$D$1532,4,FALSE)),"",VLOOKUP(A755,法規化學品資料庫!$A$1386:$D$1532,4,FALSE))</f>
        <v/>
      </c>
      <c r="Q755" s="53" t="str">
        <f>IF(ISNA(VLOOKUP(A755,法規化學品資料庫!$A$1533:$D$1908,4,FALSE)),"",VLOOKUP(A755,法規化學品資料庫!$A$1533:$D$1908,4,FALSE))</f>
        <v/>
      </c>
      <c r="R755" s="70" t="str">
        <f>IF(ISNA(VLOOKUP(A755,法規化學品資料庫!$A$1909:$D$1984,4,FALSE)),"",VLOOKUP(A755,法規化學品資料庫!$A$1909:$D$1984,4,FALSE))</f>
        <v/>
      </c>
    </row>
    <row r="756" spans="1:18" ht="49.5" x14ac:dyDescent="0.25">
      <c r="A756" s="61"/>
      <c r="B756" s="49"/>
      <c r="C756" s="49"/>
      <c r="D756" s="61"/>
      <c r="E756" s="61"/>
      <c r="F756" s="61"/>
      <c r="G756" s="61"/>
      <c r="H756" s="61"/>
      <c r="I756" s="61"/>
      <c r="J756" s="52" t="s">
        <v>1933</v>
      </c>
      <c r="K756" s="53" t="str">
        <f>IF(ISNA(VLOOKUP(A756,法規化學品資料庫!$A$1:$D$1173,4,FALSE)),"",VLOOKUP(A756,法規化學品資料庫!$A$1:$D$1173,4,FALSE))</f>
        <v/>
      </c>
      <c r="L756" s="53" t="str">
        <f>IF(ISNA(VLOOKUP(A756,法規化學品資料庫!$A$1174:$D$1279,4,FALSE)),"",VLOOKUP(A756,法規化學品資料庫!$A$1174:$D$1279,4,FALSE))</f>
        <v/>
      </c>
      <c r="M756" s="53" t="str">
        <f>IF(ISNA(VLOOKUP(A756,法規化學品資料庫!$A$1280:$D$1302,4,FALSE)),"",VLOOKUP(A756,法規化學品資料庫!$A$1280:$D$1302,4,FALSE))</f>
        <v/>
      </c>
      <c r="N756" s="53" t="str">
        <f>IF(ISNA(VLOOKUP(A756,法規化學品資料庫!$A$1303:$D$1327,4,FALSE)),"",VLOOKUP(A756,法規化學品資料庫!$A$1303:$D$1327,4,FALSE))</f>
        <v/>
      </c>
      <c r="O756" s="54" t="str">
        <f>IF(ISNA(VLOOKUP(A756,法規化學品資料庫!$A$1328:$D$1385,4,FALSE)),"",VLOOKUP(A756,法規化學品資料庫!$A$1328:$D$1385,4,FALSE))</f>
        <v/>
      </c>
      <c r="P756" s="54" t="str">
        <f>IF(ISNA(VLOOKUP(A756,法規化學品資料庫!$A$1386:$D$1532,4,FALSE)),"",VLOOKUP(A756,法規化學品資料庫!$A$1386:$D$1532,4,FALSE))</f>
        <v/>
      </c>
      <c r="Q756" s="53" t="str">
        <f>IF(ISNA(VLOOKUP(A756,法規化學品資料庫!$A$1533:$D$1908,4,FALSE)),"",VLOOKUP(A756,法規化學品資料庫!$A$1533:$D$1908,4,FALSE))</f>
        <v/>
      </c>
      <c r="R756" s="70" t="str">
        <f>IF(ISNA(VLOOKUP(A756,法規化學品資料庫!$A$1909:$D$1984,4,FALSE)),"",VLOOKUP(A756,法規化學品資料庫!$A$1909:$D$1984,4,FALSE))</f>
        <v/>
      </c>
    </row>
    <row r="757" spans="1:18" ht="49.5" x14ac:dyDescent="0.25">
      <c r="A757" s="61"/>
      <c r="B757" s="49"/>
      <c r="C757" s="49"/>
      <c r="D757" s="61"/>
      <c r="E757" s="61"/>
      <c r="F757" s="61"/>
      <c r="G757" s="61"/>
      <c r="H757" s="61"/>
      <c r="I757" s="61"/>
      <c r="J757" s="52" t="s">
        <v>1933</v>
      </c>
      <c r="K757" s="53" t="str">
        <f>IF(ISNA(VLOOKUP(A757,法規化學品資料庫!$A$1:$D$1173,4,FALSE)),"",VLOOKUP(A757,法規化學品資料庫!$A$1:$D$1173,4,FALSE))</f>
        <v/>
      </c>
      <c r="L757" s="53" t="str">
        <f>IF(ISNA(VLOOKUP(A757,法規化學品資料庫!$A$1174:$D$1279,4,FALSE)),"",VLOOKUP(A757,法規化學品資料庫!$A$1174:$D$1279,4,FALSE))</f>
        <v/>
      </c>
      <c r="M757" s="53" t="str">
        <f>IF(ISNA(VLOOKUP(A757,法規化學品資料庫!$A$1280:$D$1302,4,FALSE)),"",VLOOKUP(A757,法規化學品資料庫!$A$1280:$D$1302,4,FALSE))</f>
        <v/>
      </c>
      <c r="N757" s="53" t="str">
        <f>IF(ISNA(VLOOKUP(A757,法規化學品資料庫!$A$1303:$D$1327,4,FALSE)),"",VLOOKUP(A757,法規化學品資料庫!$A$1303:$D$1327,4,FALSE))</f>
        <v/>
      </c>
      <c r="O757" s="54" t="str">
        <f>IF(ISNA(VLOOKUP(A757,法規化學品資料庫!$A$1328:$D$1385,4,FALSE)),"",VLOOKUP(A757,法規化學品資料庫!$A$1328:$D$1385,4,FALSE))</f>
        <v/>
      </c>
      <c r="P757" s="54" t="str">
        <f>IF(ISNA(VLOOKUP(A757,法規化學品資料庫!$A$1386:$D$1532,4,FALSE)),"",VLOOKUP(A757,法規化學品資料庫!$A$1386:$D$1532,4,FALSE))</f>
        <v/>
      </c>
      <c r="Q757" s="53" t="str">
        <f>IF(ISNA(VLOOKUP(A757,法規化學品資料庫!$A$1533:$D$1908,4,FALSE)),"",VLOOKUP(A757,法規化學品資料庫!$A$1533:$D$1908,4,FALSE))</f>
        <v/>
      </c>
      <c r="R757" s="70" t="str">
        <f>IF(ISNA(VLOOKUP(A757,法規化學品資料庫!$A$1909:$D$1984,4,FALSE)),"",VLOOKUP(A757,法規化學品資料庫!$A$1909:$D$1984,4,FALSE))</f>
        <v/>
      </c>
    </row>
    <row r="758" spans="1:18" ht="49.5" x14ac:dyDescent="0.25">
      <c r="A758" s="61"/>
      <c r="B758" s="49"/>
      <c r="C758" s="49"/>
      <c r="D758" s="61"/>
      <c r="E758" s="61"/>
      <c r="F758" s="61"/>
      <c r="G758" s="61"/>
      <c r="H758" s="61"/>
      <c r="I758" s="61"/>
      <c r="J758" s="52" t="s">
        <v>1933</v>
      </c>
      <c r="K758" s="53" t="str">
        <f>IF(ISNA(VLOOKUP(A758,法規化學品資料庫!$A$1:$D$1173,4,FALSE)),"",VLOOKUP(A758,法規化學品資料庫!$A$1:$D$1173,4,FALSE))</f>
        <v/>
      </c>
      <c r="L758" s="53" t="str">
        <f>IF(ISNA(VLOOKUP(A758,法規化學品資料庫!$A$1174:$D$1279,4,FALSE)),"",VLOOKUP(A758,法規化學品資料庫!$A$1174:$D$1279,4,FALSE))</f>
        <v/>
      </c>
      <c r="M758" s="53" t="str">
        <f>IF(ISNA(VLOOKUP(A758,法規化學品資料庫!$A$1280:$D$1302,4,FALSE)),"",VLOOKUP(A758,法規化學品資料庫!$A$1280:$D$1302,4,FALSE))</f>
        <v/>
      </c>
      <c r="N758" s="53" t="str">
        <f>IF(ISNA(VLOOKUP(A758,法規化學品資料庫!$A$1303:$D$1327,4,FALSE)),"",VLOOKUP(A758,法規化學品資料庫!$A$1303:$D$1327,4,FALSE))</f>
        <v/>
      </c>
      <c r="O758" s="54" t="str">
        <f>IF(ISNA(VLOOKUP(A758,法規化學品資料庫!$A$1328:$D$1385,4,FALSE)),"",VLOOKUP(A758,法規化學品資料庫!$A$1328:$D$1385,4,FALSE))</f>
        <v/>
      </c>
      <c r="P758" s="54" t="str">
        <f>IF(ISNA(VLOOKUP(A758,法規化學品資料庫!$A$1386:$D$1532,4,FALSE)),"",VLOOKUP(A758,法規化學品資料庫!$A$1386:$D$1532,4,FALSE))</f>
        <v/>
      </c>
      <c r="Q758" s="53" t="str">
        <f>IF(ISNA(VLOOKUP(A758,法規化學品資料庫!$A$1533:$D$1908,4,FALSE)),"",VLOOKUP(A758,法規化學品資料庫!$A$1533:$D$1908,4,FALSE))</f>
        <v/>
      </c>
      <c r="R758" s="70" t="str">
        <f>IF(ISNA(VLOOKUP(A758,法規化學品資料庫!$A$1909:$D$1984,4,FALSE)),"",VLOOKUP(A758,法規化學品資料庫!$A$1909:$D$1984,4,FALSE))</f>
        <v/>
      </c>
    </row>
    <row r="759" spans="1:18" ht="49.5" x14ac:dyDescent="0.25">
      <c r="A759" s="61"/>
      <c r="B759" s="49"/>
      <c r="C759" s="49"/>
      <c r="D759" s="61"/>
      <c r="E759" s="61"/>
      <c r="F759" s="61"/>
      <c r="G759" s="61"/>
      <c r="H759" s="61"/>
      <c r="I759" s="61"/>
      <c r="J759" s="52" t="s">
        <v>1933</v>
      </c>
      <c r="K759" s="53" t="str">
        <f>IF(ISNA(VLOOKUP(A759,法規化學品資料庫!$A$1:$D$1173,4,FALSE)),"",VLOOKUP(A759,法規化學品資料庫!$A$1:$D$1173,4,FALSE))</f>
        <v/>
      </c>
      <c r="L759" s="53" t="str">
        <f>IF(ISNA(VLOOKUP(A759,法規化學品資料庫!$A$1174:$D$1279,4,FALSE)),"",VLOOKUP(A759,法規化學品資料庫!$A$1174:$D$1279,4,FALSE))</f>
        <v/>
      </c>
      <c r="M759" s="53" t="str">
        <f>IF(ISNA(VLOOKUP(A759,法規化學品資料庫!$A$1280:$D$1302,4,FALSE)),"",VLOOKUP(A759,法規化學品資料庫!$A$1280:$D$1302,4,FALSE))</f>
        <v/>
      </c>
      <c r="N759" s="53" t="str">
        <f>IF(ISNA(VLOOKUP(A759,法規化學品資料庫!$A$1303:$D$1327,4,FALSE)),"",VLOOKUP(A759,法規化學品資料庫!$A$1303:$D$1327,4,FALSE))</f>
        <v/>
      </c>
      <c r="O759" s="54" t="str">
        <f>IF(ISNA(VLOOKUP(A759,法規化學品資料庫!$A$1328:$D$1385,4,FALSE)),"",VLOOKUP(A759,法規化學品資料庫!$A$1328:$D$1385,4,FALSE))</f>
        <v/>
      </c>
      <c r="P759" s="54" t="str">
        <f>IF(ISNA(VLOOKUP(A759,法規化學品資料庫!$A$1386:$D$1532,4,FALSE)),"",VLOOKUP(A759,法規化學品資料庫!$A$1386:$D$1532,4,FALSE))</f>
        <v/>
      </c>
      <c r="Q759" s="53" t="str">
        <f>IF(ISNA(VLOOKUP(A759,法規化學品資料庫!$A$1533:$D$1908,4,FALSE)),"",VLOOKUP(A759,法規化學品資料庫!$A$1533:$D$1908,4,FALSE))</f>
        <v/>
      </c>
      <c r="R759" s="70" t="str">
        <f>IF(ISNA(VLOOKUP(A759,法規化學品資料庫!$A$1909:$D$1984,4,FALSE)),"",VLOOKUP(A759,法規化學品資料庫!$A$1909:$D$1984,4,FALSE))</f>
        <v/>
      </c>
    </row>
    <row r="760" spans="1:18" ht="49.5" x14ac:dyDescent="0.25">
      <c r="A760" s="61"/>
      <c r="B760" s="49"/>
      <c r="C760" s="49"/>
      <c r="D760" s="61"/>
      <c r="E760" s="61"/>
      <c r="F760" s="61"/>
      <c r="G760" s="61"/>
      <c r="H760" s="61"/>
      <c r="I760" s="61"/>
      <c r="J760" s="52" t="s">
        <v>1933</v>
      </c>
      <c r="K760" s="53" t="str">
        <f>IF(ISNA(VLOOKUP(A760,法規化學品資料庫!$A$1:$D$1173,4,FALSE)),"",VLOOKUP(A760,法規化學品資料庫!$A$1:$D$1173,4,FALSE))</f>
        <v/>
      </c>
      <c r="L760" s="53" t="str">
        <f>IF(ISNA(VLOOKUP(A760,法規化學品資料庫!$A$1174:$D$1279,4,FALSE)),"",VLOOKUP(A760,法規化學品資料庫!$A$1174:$D$1279,4,FALSE))</f>
        <v/>
      </c>
      <c r="M760" s="53" t="str">
        <f>IF(ISNA(VLOOKUP(A760,法規化學品資料庫!$A$1280:$D$1302,4,FALSE)),"",VLOOKUP(A760,法規化學品資料庫!$A$1280:$D$1302,4,FALSE))</f>
        <v/>
      </c>
      <c r="N760" s="53" t="str">
        <f>IF(ISNA(VLOOKUP(A760,法規化學品資料庫!$A$1303:$D$1327,4,FALSE)),"",VLOOKUP(A760,法規化學品資料庫!$A$1303:$D$1327,4,FALSE))</f>
        <v/>
      </c>
      <c r="O760" s="54" t="str">
        <f>IF(ISNA(VLOOKUP(A760,法規化學品資料庫!$A$1328:$D$1385,4,FALSE)),"",VLOOKUP(A760,法規化學品資料庫!$A$1328:$D$1385,4,FALSE))</f>
        <v/>
      </c>
      <c r="P760" s="54" t="str">
        <f>IF(ISNA(VLOOKUP(A760,法規化學品資料庫!$A$1386:$D$1532,4,FALSE)),"",VLOOKUP(A760,法規化學品資料庫!$A$1386:$D$1532,4,FALSE))</f>
        <v/>
      </c>
      <c r="Q760" s="53" t="str">
        <f>IF(ISNA(VLOOKUP(A760,法規化學品資料庫!$A$1533:$D$1908,4,FALSE)),"",VLOOKUP(A760,法規化學品資料庫!$A$1533:$D$1908,4,FALSE))</f>
        <v/>
      </c>
      <c r="R760" s="70" t="str">
        <f>IF(ISNA(VLOOKUP(A760,法規化學品資料庫!$A$1909:$D$1984,4,FALSE)),"",VLOOKUP(A760,法規化學品資料庫!$A$1909:$D$1984,4,FALSE))</f>
        <v/>
      </c>
    </row>
    <row r="761" spans="1:18" ht="49.5" x14ac:dyDescent="0.25">
      <c r="A761" s="61"/>
      <c r="B761" s="49"/>
      <c r="C761" s="49"/>
      <c r="D761" s="61"/>
      <c r="E761" s="61"/>
      <c r="F761" s="61"/>
      <c r="G761" s="61"/>
      <c r="H761" s="61"/>
      <c r="I761" s="61"/>
      <c r="J761" s="52" t="s">
        <v>1933</v>
      </c>
      <c r="K761" s="53" t="str">
        <f>IF(ISNA(VLOOKUP(A761,法規化學品資料庫!$A$1:$D$1173,4,FALSE)),"",VLOOKUP(A761,法規化學品資料庫!$A$1:$D$1173,4,FALSE))</f>
        <v/>
      </c>
      <c r="L761" s="53" t="str">
        <f>IF(ISNA(VLOOKUP(A761,法規化學品資料庫!$A$1174:$D$1279,4,FALSE)),"",VLOOKUP(A761,法規化學品資料庫!$A$1174:$D$1279,4,FALSE))</f>
        <v/>
      </c>
      <c r="M761" s="53" t="str">
        <f>IF(ISNA(VLOOKUP(A761,法規化學品資料庫!$A$1280:$D$1302,4,FALSE)),"",VLOOKUP(A761,法規化學品資料庫!$A$1280:$D$1302,4,FALSE))</f>
        <v/>
      </c>
      <c r="N761" s="53" t="str">
        <f>IF(ISNA(VLOOKUP(A761,法規化學品資料庫!$A$1303:$D$1327,4,FALSE)),"",VLOOKUP(A761,法規化學品資料庫!$A$1303:$D$1327,4,FALSE))</f>
        <v/>
      </c>
      <c r="O761" s="54" t="str">
        <f>IF(ISNA(VLOOKUP(A761,法規化學品資料庫!$A$1328:$D$1385,4,FALSE)),"",VLOOKUP(A761,法規化學品資料庫!$A$1328:$D$1385,4,FALSE))</f>
        <v/>
      </c>
      <c r="P761" s="54" t="str">
        <f>IF(ISNA(VLOOKUP(A761,法規化學品資料庫!$A$1386:$D$1532,4,FALSE)),"",VLOOKUP(A761,法規化學品資料庫!$A$1386:$D$1532,4,FALSE))</f>
        <v/>
      </c>
      <c r="Q761" s="53" t="str">
        <f>IF(ISNA(VLOOKUP(A761,法規化學品資料庫!$A$1533:$D$1908,4,FALSE)),"",VLOOKUP(A761,法規化學品資料庫!$A$1533:$D$1908,4,FALSE))</f>
        <v/>
      </c>
      <c r="R761" s="70" t="str">
        <f>IF(ISNA(VLOOKUP(A761,法規化學品資料庫!$A$1909:$D$1984,4,FALSE)),"",VLOOKUP(A761,法規化學品資料庫!$A$1909:$D$1984,4,FALSE))</f>
        <v/>
      </c>
    </row>
    <row r="762" spans="1:18" ht="49.5" x14ac:dyDescent="0.25">
      <c r="A762" s="61"/>
      <c r="B762" s="49"/>
      <c r="C762" s="49"/>
      <c r="D762" s="61"/>
      <c r="E762" s="61"/>
      <c r="F762" s="61"/>
      <c r="G762" s="61"/>
      <c r="H762" s="61"/>
      <c r="I762" s="61"/>
      <c r="J762" s="52" t="s">
        <v>1933</v>
      </c>
      <c r="K762" s="53" t="str">
        <f>IF(ISNA(VLOOKUP(A762,法規化學品資料庫!$A$1:$D$1173,4,FALSE)),"",VLOOKUP(A762,法規化學品資料庫!$A$1:$D$1173,4,FALSE))</f>
        <v/>
      </c>
      <c r="L762" s="53" t="str">
        <f>IF(ISNA(VLOOKUP(A762,法規化學品資料庫!$A$1174:$D$1279,4,FALSE)),"",VLOOKUP(A762,法規化學品資料庫!$A$1174:$D$1279,4,FALSE))</f>
        <v/>
      </c>
      <c r="M762" s="53" t="str">
        <f>IF(ISNA(VLOOKUP(A762,法規化學品資料庫!$A$1280:$D$1302,4,FALSE)),"",VLOOKUP(A762,法規化學品資料庫!$A$1280:$D$1302,4,FALSE))</f>
        <v/>
      </c>
      <c r="N762" s="53" t="str">
        <f>IF(ISNA(VLOOKUP(A762,法規化學品資料庫!$A$1303:$D$1327,4,FALSE)),"",VLOOKUP(A762,法規化學品資料庫!$A$1303:$D$1327,4,FALSE))</f>
        <v/>
      </c>
      <c r="O762" s="54" t="str">
        <f>IF(ISNA(VLOOKUP(A762,法規化學品資料庫!$A$1328:$D$1385,4,FALSE)),"",VLOOKUP(A762,法規化學品資料庫!$A$1328:$D$1385,4,FALSE))</f>
        <v/>
      </c>
      <c r="P762" s="54" t="str">
        <f>IF(ISNA(VLOOKUP(A762,法規化學品資料庫!$A$1386:$D$1532,4,FALSE)),"",VLOOKUP(A762,法規化學品資料庫!$A$1386:$D$1532,4,FALSE))</f>
        <v/>
      </c>
      <c r="Q762" s="53" t="str">
        <f>IF(ISNA(VLOOKUP(A762,法規化學品資料庫!$A$1533:$D$1908,4,FALSE)),"",VLOOKUP(A762,法規化學品資料庫!$A$1533:$D$1908,4,FALSE))</f>
        <v/>
      </c>
      <c r="R762" s="70" t="str">
        <f>IF(ISNA(VLOOKUP(A762,法規化學品資料庫!$A$1909:$D$1984,4,FALSE)),"",VLOOKUP(A762,法規化學品資料庫!$A$1909:$D$1984,4,FALSE))</f>
        <v/>
      </c>
    </row>
    <row r="763" spans="1:18" ht="49.5" x14ac:dyDescent="0.25">
      <c r="A763" s="61"/>
      <c r="B763" s="49"/>
      <c r="C763" s="49"/>
      <c r="D763" s="61"/>
      <c r="E763" s="61"/>
      <c r="F763" s="61"/>
      <c r="G763" s="61"/>
      <c r="H763" s="61"/>
      <c r="I763" s="61"/>
      <c r="J763" s="52" t="s">
        <v>1933</v>
      </c>
      <c r="K763" s="53" t="str">
        <f>IF(ISNA(VLOOKUP(A763,法規化學品資料庫!$A$1:$D$1173,4,FALSE)),"",VLOOKUP(A763,法規化學品資料庫!$A$1:$D$1173,4,FALSE))</f>
        <v/>
      </c>
      <c r="L763" s="53" t="str">
        <f>IF(ISNA(VLOOKUP(A763,法規化學品資料庫!$A$1174:$D$1279,4,FALSE)),"",VLOOKUP(A763,法規化學品資料庫!$A$1174:$D$1279,4,FALSE))</f>
        <v/>
      </c>
      <c r="M763" s="53" t="str">
        <f>IF(ISNA(VLOOKUP(A763,法規化學品資料庫!$A$1280:$D$1302,4,FALSE)),"",VLOOKUP(A763,法規化學品資料庫!$A$1280:$D$1302,4,FALSE))</f>
        <v/>
      </c>
      <c r="N763" s="53" t="str">
        <f>IF(ISNA(VLOOKUP(A763,法規化學品資料庫!$A$1303:$D$1327,4,FALSE)),"",VLOOKUP(A763,法規化學品資料庫!$A$1303:$D$1327,4,FALSE))</f>
        <v/>
      </c>
      <c r="O763" s="54" t="str">
        <f>IF(ISNA(VLOOKUP(A763,法規化學品資料庫!$A$1328:$D$1385,4,FALSE)),"",VLOOKUP(A763,法規化學品資料庫!$A$1328:$D$1385,4,FALSE))</f>
        <v/>
      </c>
      <c r="P763" s="54" t="str">
        <f>IF(ISNA(VLOOKUP(A763,法規化學品資料庫!$A$1386:$D$1532,4,FALSE)),"",VLOOKUP(A763,法規化學品資料庫!$A$1386:$D$1532,4,FALSE))</f>
        <v/>
      </c>
      <c r="Q763" s="53" t="str">
        <f>IF(ISNA(VLOOKUP(A763,法規化學品資料庫!$A$1533:$D$1908,4,FALSE)),"",VLOOKUP(A763,法規化學品資料庫!$A$1533:$D$1908,4,FALSE))</f>
        <v/>
      </c>
      <c r="R763" s="70" t="str">
        <f>IF(ISNA(VLOOKUP(A763,法規化學品資料庫!$A$1909:$D$1984,4,FALSE)),"",VLOOKUP(A763,法規化學品資料庫!$A$1909:$D$1984,4,FALSE))</f>
        <v/>
      </c>
    </row>
    <row r="764" spans="1:18" ht="49.5" x14ac:dyDescent="0.25">
      <c r="A764" s="61"/>
      <c r="B764" s="49"/>
      <c r="C764" s="49"/>
      <c r="D764" s="61"/>
      <c r="E764" s="61"/>
      <c r="F764" s="61"/>
      <c r="G764" s="61"/>
      <c r="H764" s="61"/>
      <c r="I764" s="61"/>
      <c r="J764" s="52" t="s">
        <v>1933</v>
      </c>
      <c r="K764" s="53" t="str">
        <f>IF(ISNA(VLOOKUP(A764,法規化學品資料庫!$A$1:$D$1173,4,FALSE)),"",VLOOKUP(A764,法規化學品資料庫!$A$1:$D$1173,4,FALSE))</f>
        <v/>
      </c>
      <c r="L764" s="53" t="str">
        <f>IF(ISNA(VLOOKUP(A764,法規化學品資料庫!$A$1174:$D$1279,4,FALSE)),"",VLOOKUP(A764,法規化學品資料庫!$A$1174:$D$1279,4,FALSE))</f>
        <v/>
      </c>
      <c r="M764" s="53" t="str">
        <f>IF(ISNA(VLOOKUP(A764,法規化學品資料庫!$A$1280:$D$1302,4,FALSE)),"",VLOOKUP(A764,法規化學品資料庫!$A$1280:$D$1302,4,FALSE))</f>
        <v/>
      </c>
      <c r="N764" s="53" t="str">
        <f>IF(ISNA(VLOOKUP(A764,法規化學品資料庫!$A$1303:$D$1327,4,FALSE)),"",VLOOKUP(A764,法規化學品資料庫!$A$1303:$D$1327,4,FALSE))</f>
        <v/>
      </c>
      <c r="O764" s="54" t="str">
        <f>IF(ISNA(VLOOKUP(A764,法規化學品資料庫!$A$1328:$D$1385,4,FALSE)),"",VLOOKUP(A764,法規化學品資料庫!$A$1328:$D$1385,4,FALSE))</f>
        <v/>
      </c>
      <c r="P764" s="54" t="str">
        <f>IF(ISNA(VLOOKUP(A764,法規化學品資料庫!$A$1386:$D$1532,4,FALSE)),"",VLOOKUP(A764,法規化學品資料庫!$A$1386:$D$1532,4,FALSE))</f>
        <v/>
      </c>
      <c r="Q764" s="53" t="str">
        <f>IF(ISNA(VLOOKUP(A764,法規化學品資料庫!$A$1533:$D$1908,4,FALSE)),"",VLOOKUP(A764,法規化學品資料庫!$A$1533:$D$1908,4,FALSE))</f>
        <v/>
      </c>
      <c r="R764" s="70" t="str">
        <f>IF(ISNA(VLOOKUP(A764,法規化學品資料庫!$A$1909:$D$1984,4,FALSE)),"",VLOOKUP(A764,法規化學品資料庫!$A$1909:$D$1984,4,FALSE))</f>
        <v/>
      </c>
    </row>
    <row r="765" spans="1:18" ht="49.5" x14ac:dyDescent="0.25">
      <c r="A765" s="61"/>
      <c r="B765" s="49"/>
      <c r="C765" s="49"/>
      <c r="D765" s="61"/>
      <c r="E765" s="61"/>
      <c r="F765" s="61"/>
      <c r="G765" s="61"/>
      <c r="H765" s="61"/>
      <c r="I765" s="61"/>
      <c r="J765" s="52" t="s">
        <v>1933</v>
      </c>
      <c r="K765" s="53" t="str">
        <f>IF(ISNA(VLOOKUP(A765,法規化學品資料庫!$A$1:$D$1173,4,FALSE)),"",VLOOKUP(A765,法規化學品資料庫!$A$1:$D$1173,4,FALSE))</f>
        <v/>
      </c>
      <c r="L765" s="53" t="str">
        <f>IF(ISNA(VLOOKUP(A765,法規化學品資料庫!$A$1174:$D$1279,4,FALSE)),"",VLOOKUP(A765,法規化學品資料庫!$A$1174:$D$1279,4,FALSE))</f>
        <v/>
      </c>
      <c r="M765" s="53" t="str">
        <f>IF(ISNA(VLOOKUP(A765,法規化學品資料庫!$A$1280:$D$1302,4,FALSE)),"",VLOOKUP(A765,法規化學品資料庫!$A$1280:$D$1302,4,FALSE))</f>
        <v/>
      </c>
      <c r="N765" s="53" t="str">
        <f>IF(ISNA(VLOOKUP(A765,法規化學品資料庫!$A$1303:$D$1327,4,FALSE)),"",VLOOKUP(A765,法規化學品資料庫!$A$1303:$D$1327,4,FALSE))</f>
        <v/>
      </c>
      <c r="O765" s="54" t="str">
        <f>IF(ISNA(VLOOKUP(A765,法規化學品資料庫!$A$1328:$D$1385,4,FALSE)),"",VLOOKUP(A765,法規化學品資料庫!$A$1328:$D$1385,4,FALSE))</f>
        <v/>
      </c>
      <c r="P765" s="54" t="str">
        <f>IF(ISNA(VLOOKUP(A765,法規化學品資料庫!$A$1386:$D$1532,4,FALSE)),"",VLOOKUP(A765,法規化學品資料庫!$A$1386:$D$1532,4,FALSE))</f>
        <v/>
      </c>
      <c r="Q765" s="53" t="str">
        <f>IF(ISNA(VLOOKUP(A765,法規化學品資料庫!$A$1533:$D$1908,4,FALSE)),"",VLOOKUP(A765,法規化學品資料庫!$A$1533:$D$1908,4,FALSE))</f>
        <v/>
      </c>
      <c r="R765" s="70" t="str">
        <f>IF(ISNA(VLOOKUP(A765,法規化學品資料庫!$A$1909:$D$1984,4,FALSE)),"",VLOOKUP(A765,法規化學品資料庫!$A$1909:$D$1984,4,FALSE))</f>
        <v/>
      </c>
    </row>
    <row r="766" spans="1:18" ht="49.5" x14ac:dyDescent="0.25">
      <c r="A766" s="61"/>
      <c r="B766" s="49"/>
      <c r="C766" s="49"/>
      <c r="D766" s="61"/>
      <c r="E766" s="61"/>
      <c r="F766" s="61"/>
      <c r="G766" s="61"/>
      <c r="H766" s="61"/>
      <c r="I766" s="61"/>
      <c r="J766" s="52" t="s">
        <v>1933</v>
      </c>
      <c r="K766" s="53" t="str">
        <f>IF(ISNA(VLOOKUP(A766,法規化學品資料庫!$A$1:$D$1173,4,FALSE)),"",VLOOKUP(A766,法規化學品資料庫!$A$1:$D$1173,4,FALSE))</f>
        <v/>
      </c>
      <c r="L766" s="53" t="str">
        <f>IF(ISNA(VLOOKUP(A766,法規化學品資料庫!$A$1174:$D$1279,4,FALSE)),"",VLOOKUP(A766,法規化學品資料庫!$A$1174:$D$1279,4,FALSE))</f>
        <v/>
      </c>
      <c r="M766" s="53" t="str">
        <f>IF(ISNA(VLOOKUP(A766,法規化學品資料庫!$A$1280:$D$1302,4,FALSE)),"",VLOOKUP(A766,法規化學品資料庫!$A$1280:$D$1302,4,FALSE))</f>
        <v/>
      </c>
      <c r="N766" s="53" t="str">
        <f>IF(ISNA(VLOOKUP(A766,法規化學品資料庫!$A$1303:$D$1327,4,FALSE)),"",VLOOKUP(A766,法規化學品資料庫!$A$1303:$D$1327,4,FALSE))</f>
        <v/>
      </c>
      <c r="O766" s="54" t="str">
        <f>IF(ISNA(VLOOKUP(A766,法規化學品資料庫!$A$1328:$D$1385,4,FALSE)),"",VLOOKUP(A766,法規化學品資料庫!$A$1328:$D$1385,4,FALSE))</f>
        <v/>
      </c>
      <c r="P766" s="54" t="str">
        <f>IF(ISNA(VLOOKUP(A766,法規化學品資料庫!$A$1386:$D$1532,4,FALSE)),"",VLOOKUP(A766,法規化學品資料庫!$A$1386:$D$1532,4,FALSE))</f>
        <v/>
      </c>
      <c r="Q766" s="53" t="str">
        <f>IF(ISNA(VLOOKUP(A766,法規化學品資料庫!$A$1533:$D$1908,4,FALSE)),"",VLOOKUP(A766,法規化學品資料庫!$A$1533:$D$1908,4,FALSE))</f>
        <v/>
      </c>
      <c r="R766" s="70" t="str">
        <f>IF(ISNA(VLOOKUP(A766,法規化學品資料庫!$A$1909:$D$1984,4,FALSE)),"",VLOOKUP(A766,法規化學品資料庫!$A$1909:$D$1984,4,FALSE))</f>
        <v/>
      </c>
    </row>
    <row r="767" spans="1:18" ht="49.5" x14ac:dyDescent="0.25">
      <c r="A767" s="61"/>
      <c r="B767" s="49"/>
      <c r="C767" s="49"/>
      <c r="D767" s="61"/>
      <c r="E767" s="61"/>
      <c r="F767" s="61"/>
      <c r="G767" s="61"/>
      <c r="H767" s="61"/>
      <c r="I767" s="61"/>
      <c r="J767" s="52" t="s">
        <v>1933</v>
      </c>
      <c r="K767" s="53" t="str">
        <f>IF(ISNA(VLOOKUP(A767,法規化學品資料庫!$A$1:$D$1173,4,FALSE)),"",VLOOKUP(A767,法規化學品資料庫!$A$1:$D$1173,4,FALSE))</f>
        <v/>
      </c>
      <c r="L767" s="53" t="str">
        <f>IF(ISNA(VLOOKUP(A767,法規化學品資料庫!$A$1174:$D$1279,4,FALSE)),"",VLOOKUP(A767,法規化學品資料庫!$A$1174:$D$1279,4,FALSE))</f>
        <v/>
      </c>
      <c r="M767" s="53" t="str">
        <f>IF(ISNA(VLOOKUP(A767,法規化學品資料庫!$A$1280:$D$1302,4,FALSE)),"",VLOOKUP(A767,法規化學品資料庫!$A$1280:$D$1302,4,FALSE))</f>
        <v/>
      </c>
      <c r="N767" s="53" t="str">
        <f>IF(ISNA(VLOOKUP(A767,法規化學品資料庫!$A$1303:$D$1327,4,FALSE)),"",VLOOKUP(A767,法規化學品資料庫!$A$1303:$D$1327,4,FALSE))</f>
        <v/>
      </c>
      <c r="O767" s="54" t="str">
        <f>IF(ISNA(VLOOKUP(A767,法規化學品資料庫!$A$1328:$D$1385,4,FALSE)),"",VLOOKUP(A767,法規化學品資料庫!$A$1328:$D$1385,4,FALSE))</f>
        <v/>
      </c>
      <c r="P767" s="54" t="str">
        <f>IF(ISNA(VLOOKUP(A767,法規化學品資料庫!$A$1386:$D$1532,4,FALSE)),"",VLOOKUP(A767,法規化學品資料庫!$A$1386:$D$1532,4,FALSE))</f>
        <v/>
      </c>
      <c r="Q767" s="53" t="str">
        <f>IF(ISNA(VLOOKUP(A767,法規化學品資料庫!$A$1533:$D$1908,4,FALSE)),"",VLOOKUP(A767,法規化學品資料庫!$A$1533:$D$1908,4,FALSE))</f>
        <v/>
      </c>
      <c r="R767" s="70" t="str">
        <f>IF(ISNA(VLOOKUP(A767,法規化學品資料庫!$A$1909:$D$1984,4,FALSE)),"",VLOOKUP(A767,法規化學品資料庫!$A$1909:$D$1984,4,FALSE))</f>
        <v/>
      </c>
    </row>
    <row r="768" spans="1:18" ht="49.5" x14ac:dyDescent="0.25">
      <c r="A768" s="61"/>
      <c r="B768" s="49"/>
      <c r="C768" s="49"/>
      <c r="D768" s="61"/>
      <c r="E768" s="61"/>
      <c r="F768" s="61"/>
      <c r="G768" s="61"/>
      <c r="H768" s="61"/>
      <c r="I768" s="61"/>
      <c r="J768" s="52" t="s">
        <v>1933</v>
      </c>
      <c r="K768" s="53" t="str">
        <f>IF(ISNA(VLOOKUP(A768,法規化學品資料庫!$A$1:$D$1173,4,FALSE)),"",VLOOKUP(A768,法規化學品資料庫!$A$1:$D$1173,4,FALSE))</f>
        <v/>
      </c>
      <c r="L768" s="53" t="str">
        <f>IF(ISNA(VLOOKUP(A768,法規化學品資料庫!$A$1174:$D$1279,4,FALSE)),"",VLOOKUP(A768,法規化學品資料庫!$A$1174:$D$1279,4,FALSE))</f>
        <v/>
      </c>
      <c r="M768" s="53" t="str">
        <f>IF(ISNA(VLOOKUP(A768,法規化學品資料庫!$A$1280:$D$1302,4,FALSE)),"",VLOOKUP(A768,法規化學品資料庫!$A$1280:$D$1302,4,FALSE))</f>
        <v/>
      </c>
      <c r="N768" s="53" t="str">
        <f>IF(ISNA(VLOOKUP(A768,法規化學品資料庫!$A$1303:$D$1327,4,FALSE)),"",VLOOKUP(A768,法規化學品資料庫!$A$1303:$D$1327,4,FALSE))</f>
        <v/>
      </c>
      <c r="O768" s="54" t="str">
        <f>IF(ISNA(VLOOKUP(A768,法規化學品資料庫!$A$1328:$D$1385,4,FALSE)),"",VLOOKUP(A768,法規化學品資料庫!$A$1328:$D$1385,4,FALSE))</f>
        <v/>
      </c>
      <c r="P768" s="54" t="str">
        <f>IF(ISNA(VLOOKUP(A768,法規化學品資料庫!$A$1386:$D$1532,4,FALSE)),"",VLOOKUP(A768,法規化學品資料庫!$A$1386:$D$1532,4,FALSE))</f>
        <v/>
      </c>
      <c r="Q768" s="53" t="str">
        <f>IF(ISNA(VLOOKUP(A768,法規化學品資料庫!$A$1533:$D$1908,4,FALSE)),"",VLOOKUP(A768,法規化學品資料庫!$A$1533:$D$1908,4,FALSE))</f>
        <v/>
      </c>
      <c r="R768" s="70" t="str">
        <f>IF(ISNA(VLOOKUP(A768,法規化學品資料庫!$A$1909:$D$1984,4,FALSE)),"",VLOOKUP(A768,法規化學品資料庫!$A$1909:$D$1984,4,FALSE))</f>
        <v/>
      </c>
    </row>
    <row r="769" spans="1:18" ht="49.5" x14ac:dyDescent="0.25">
      <c r="A769" s="61"/>
      <c r="B769" s="49"/>
      <c r="C769" s="49"/>
      <c r="D769" s="61"/>
      <c r="E769" s="61"/>
      <c r="F769" s="61"/>
      <c r="G769" s="61"/>
      <c r="H769" s="61"/>
      <c r="I769" s="61"/>
      <c r="J769" s="52" t="s">
        <v>1933</v>
      </c>
      <c r="K769" s="53" t="str">
        <f>IF(ISNA(VLOOKUP(A769,法規化學品資料庫!$A$1:$D$1173,4,FALSE)),"",VLOOKUP(A769,法規化學品資料庫!$A$1:$D$1173,4,FALSE))</f>
        <v/>
      </c>
      <c r="L769" s="53" t="str">
        <f>IF(ISNA(VLOOKUP(A769,法規化學品資料庫!$A$1174:$D$1279,4,FALSE)),"",VLOOKUP(A769,法規化學品資料庫!$A$1174:$D$1279,4,FALSE))</f>
        <v/>
      </c>
      <c r="M769" s="53" t="str">
        <f>IF(ISNA(VLOOKUP(A769,法規化學品資料庫!$A$1280:$D$1302,4,FALSE)),"",VLOOKUP(A769,法規化學品資料庫!$A$1280:$D$1302,4,FALSE))</f>
        <v/>
      </c>
      <c r="N769" s="53" t="str">
        <f>IF(ISNA(VLOOKUP(A769,法規化學品資料庫!$A$1303:$D$1327,4,FALSE)),"",VLOOKUP(A769,法規化學品資料庫!$A$1303:$D$1327,4,FALSE))</f>
        <v/>
      </c>
      <c r="O769" s="54" t="str">
        <f>IF(ISNA(VLOOKUP(A769,法規化學品資料庫!$A$1328:$D$1385,4,FALSE)),"",VLOOKUP(A769,法規化學品資料庫!$A$1328:$D$1385,4,FALSE))</f>
        <v/>
      </c>
      <c r="P769" s="54" t="str">
        <f>IF(ISNA(VLOOKUP(A769,法規化學品資料庫!$A$1386:$D$1532,4,FALSE)),"",VLOOKUP(A769,法規化學品資料庫!$A$1386:$D$1532,4,FALSE))</f>
        <v/>
      </c>
      <c r="Q769" s="53" t="str">
        <f>IF(ISNA(VLOOKUP(A769,法規化學品資料庫!$A$1533:$D$1908,4,FALSE)),"",VLOOKUP(A769,法規化學品資料庫!$A$1533:$D$1908,4,FALSE))</f>
        <v/>
      </c>
      <c r="R769" s="70" t="str">
        <f>IF(ISNA(VLOOKUP(A769,法規化學品資料庫!$A$1909:$D$1984,4,FALSE)),"",VLOOKUP(A769,法規化學品資料庫!$A$1909:$D$1984,4,FALSE))</f>
        <v/>
      </c>
    </row>
    <row r="770" spans="1:18" ht="49.5" x14ac:dyDescent="0.25">
      <c r="A770" s="61"/>
      <c r="B770" s="49"/>
      <c r="C770" s="49"/>
      <c r="D770" s="61"/>
      <c r="E770" s="61"/>
      <c r="F770" s="61"/>
      <c r="G770" s="61"/>
      <c r="H770" s="61"/>
      <c r="I770" s="61"/>
      <c r="J770" s="52" t="s">
        <v>1933</v>
      </c>
      <c r="K770" s="53" t="str">
        <f>IF(ISNA(VLOOKUP(A770,法規化學品資料庫!$A$1:$D$1173,4,FALSE)),"",VLOOKUP(A770,法規化學品資料庫!$A$1:$D$1173,4,FALSE))</f>
        <v/>
      </c>
      <c r="L770" s="53" t="str">
        <f>IF(ISNA(VLOOKUP(A770,法規化學品資料庫!$A$1174:$D$1279,4,FALSE)),"",VLOOKUP(A770,法規化學品資料庫!$A$1174:$D$1279,4,FALSE))</f>
        <v/>
      </c>
      <c r="M770" s="53" t="str">
        <f>IF(ISNA(VLOOKUP(A770,法規化學品資料庫!$A$1280:$D$1302,4,FALSE)),"",VLOOKUP(A770,法規化學品資料庫!$A$1280:$D$1302,4,FALSE))</f>
        <v/>
      </c>
      <c r="N770" s="53" t="str">
        <f>IF(ISNA(VLOOKUP(A770,法規化學品資料庫!$A$1303:$D$1327,4,FALSE)),"",VLOOKUP(A770,法規化學品資料庫!$A$1303:$D$1327,4,FALSE))</f>
        <v/>
      </c>
      <c r="O770" s="54" t="str">
        <f>IF(ISNA(VLOOKUP(A770,法規化學品資料庫!$A$1328:$D$1385,4,FALSE)),"",VLOOKUP(A770,法規化學品資料庫!$A$1328:$D$1385,4,FALSE))</f>
        <v/>
      </c>
      <c r="P770" s="54" t="str">
        <f>IF(ISNA(VLOOKUP(A770,法規化學品資料庫!$A$1386:$D$1532,4,FALSE)),"",VLOOKUP(A770,法規化學品資料庫!$A$1386:$D$1532,4,FALSE))</f>
        <v/>
      </c>
      <c r="Q770" s="53" t="str">
        <f>IF(ISNA(VLOOKUP(A770,法規化學品資料庫!$A$1533:$D$1908,4,FALSE)),"",VLOOKUP(A770,法規化學品資料庫!$A$1533:$D$1908,4,FALSE))</f>
        <v/>
      </c>
      <c r="R770" s="70" t="str">
        <f>IF(ISNA(VLOOKUP(A770,法規化學品資料庫!$A$1909:$D$1984,4,FALSE)),"",VLOOKUP(A770,法規化學品資料庫!$A$1909:$D$1984,4,FALSE))</f>
        <v/>
      </c>
    </row>
    <row r="771" spans="1:18" ht="49.5" x14ac:dyDescent="0.25">
      <c r="A771" s="61"/>
      <c r="B771" s="49"/>
      <c r="C771" s="49"/>
      <c r="D771" s="61"/>
      <c r="E771" s="61"/>
      <c r="F771" s="61"/>
      <c r="G771" s="61"/>
      <c r="H771" s="61"/>
      <c r="I771" s="61"/>
      <c r="J771" s="52" t="s">
        <v>1933</v>
      </c>
      <c r="K771" s="53" t="str">
        <f>IF(ISNA(VLOOKUP(A771,法規化學品資料庫!$A$1:$D$1173,4,FALSE)),"",VLOOKUP(A771,法規化學品資料庫!$A$1:$D$1173,4,FALSE))</f>
        <v/>
      </c>
      <c r="L771" s="53" t="str">
        <f>IF(ISNA(VLOOKUP(A771,法規化學品資料庫!$A$1174:$D$1279,4,FALSE)),"",VLOOKUP(A771,法規化學品資料庫!$A$1174:$D$1279,4,FALSE))</f>
        <v/>
      </c>
      <c r="M771" s="53" t="str">
        <f>IF(ISNA(VLOOKUP(A771,法規化學品資料庫!$A$1280:$D$1302,4,FALSE)),"",VLOOKUP(A771,法規化學品資料庫!$A$1280:$D$1302,4,FALSE))</f>
        <v/>
      </c>
      <c r="N771" s="53" t="str">
        <f>IF(ISNA(VLOOKUP(A771,法規化學品資料庫!$A$1303:$D$1327,4,FALSE)),"",VLOOKUP(A771,法規化學品資料庫!$A$1303:$D$1327,4,FALSE))</f>
        <v/>
      </c>
      <c r="O771" s="54" t="str">
        <f>IF(ISNA(VLOOKUP(A771,法規化學品資料庫!$A$1328:$D$1385,4,FALSE)),"",VLOOKUP(A771,法規化學品資料庫!$A$1328:$D$1385,4,FALSE))</f>
        <v/>
      </c>
      <c r="P771" s="54" t="str">
        <f>IF(ISNA(VLOOKUP(A771,法規化學品資料庫!$A$1386:$D$1532,4,FALSE)),"",VLOOKUP(A771,法規化學品資料庫!$A$1386:$D$1532,4,FALSE))</f>
        <v/>
      </c>
      <c r="Q771" s="53" t="str">
        <f>IF(ISNA(VLOOKUP(A771,法規化學品資料庫!$A$1533:$D$1908,4,FALSE)),"",VLOOKUP(A771,法規化學品資料庫!$A$1533:$D$1908,4,FALSE))</f>
        <v/>
      </c>
      <c r="R771" s="70" t="str">
        <f>IF(ISNA(VLOOKUP(A771,法規化學品資料庫!$A$1909:$D$1984,4,FALSE)),"",VLOOKUP(A771,法規化學品資料庫!$A$1909:$D$1984,4,FALSE))</f>
        <v/>
      </c>
    </row>
    <row r="772" spans="1:18" ht="49.5" x14ac:dyDescent="0.25">
      <c r="A772" s="61"/>
      <c r="B772" s="49"/>
      <c r="C772" s="49"/>
      <c r="D772" s="61"/>
      <c r="E772" s="61"/>
      <c r="F772" s="61"/>
      <c r="G772" s="61"/>
      <c r="H772" s="61"/>
      <c r="I772" s="61"/>
      <c r="J772" s="52" t="s">
        <v>1933</v>
      </c>
      <c r="K772" s="53" t="str">
        <f>IF(ISNA(VLOOKUP(A772,法規化學品資料庫!$A$1:$D$1173,4,FALSE)),"",VLOOKUP(A772,法規化學品資料庫!$A$1:$D$1173,4,FALSE))</f>
        <v/>
      </c>
      <c r="L772" s="53" t="str">
        <f>IF(ISNA(VLOOKUP(A772,法規化學品資料庫!$A$1174:$D$1279,4,FALSE)),"",VLOOKUP(A772,法規化學品資料庫!$A$1174:$D$1279,4,FALSE))</f>
        <v/>
      </c>
      <c r="M772" s="53" t="str">
        <f>IF(ISNA(VLOOKUP(A772,法規化學品資料庫!$A$1280:$D$1302,4,FALSE)),"",VLOOKUP(A772,法規化學品資料庫!$A$1280:$D$1302,4,FALSE))</f>
        <v/>
      </c>
      <c r="N772" s="53" t="str">
        <f>IF(ISNA(VLOOKUP(A772,法規化學品資料庫!$A$1303:$D$1327,4,FALSE)),"",VLOOKUP(A772,法規化學品資料庫!$A$1303:$D$1327,4,FALSE))</f>
        <v/>
      </c>
      <c r="O772" s="54" t="str">
        <f>IF(ISNA(VLOOKUP(A772,法規化學品資料庫!$A$1328:$D$1385,4,FALSE)),"",VLOOKUP(A772,法規化學品資料庫!$A$1328:$D$1385,4,FALSE))</f>
        <v/>
      </c>
      <c r="P772" s="54" t="str">
        <f>IF(ISNA(VLOOKUP(A772,法規化學品資料庫!$A$1386:$D$1532,4,FALSE)),"",VLOOKUP(A772,法規化學品資料庫!$A$1386:$D$1532,4,FALSE))</f>
        <v/>
      </c>
      <c r="Q772" s="53" t="str">
        <f>IF(ISNA(VLOOKUP(A772,法規化學品資料庫!$A$1533:$D$1908,4,FALSE)),"",VLOOKUP(A772,法規化學品資料庫!$A$1533:$D$1908,4,FALSE))</f>
        <v/>
      </c>
      <c r="R772" s="70" t="str">
        <f>IF(ISNA(VLOOKUP(A772,法規化學品資料庫!$A$1909:$D$1984,4,FALSE)),"",VLOOKUP(A772,法規化學品資料庫!$A$1909:$D$1984,4,FALSE))</f>
        <v/>
      </c>
    </row>
    <row r="773" spans="1:18" ht="49.5" x14ac:dyDescent="0.25">
      <c r="A773" s="61"/>
      <c r="B773" s="49"/>
      <c r="C773" s="49"/>
      <c r="D773" s="61"/>
      <c r="E773" s="61"/>
      <c r="F773" s="61"/>
      <c r="G773" s="61"/>
      <c r="H773" s="61"/>
      <c r="I773" s="61"/>
      <c r="J773" s="52" t="s">
        <v>1933</v>
      </c>
      <c r="K773" s="53" t="str">
        <f>IF(ISNA(VLOOKUP(A773,法規化學品資料庫!$A$1:$D$1173,4,FALSE)),"",VLOOKUP(A773,法規化學品資料庫!$A$1:$D$1173,4,FALSE))</f>
        <v/>
      </c>
      <c r="L773" s="53" t="str">
        <f>IF(ISNA(VLOOKUP(A773,法規化學品資料庫!$A$1174:$D$1279,4,FALSE)),"",VLOOKUP(A773,法規化學品資料庫!$A$1174:$D$1279,4,FALSE))</f>
        <v/>
      </c>
      <c r="M773" s="53" t="str">
        <f>IF(ISNA(VLOOKUP(A773,法規化學品資料庫!$A$1280:$D$1302,4,FALSE)),"",VLOOKUP(A773,法規化學品資料庫!$A$1280:$D$1302,4,FALSE))</f>
        <v/>
      </c>
      <c r="N773" s="53" t="str">
        <f>IF(ISNA(VLOOKUP(A773,法規化學品資料庫!$A$1303:$D$1327,4,FALSE)),"",VLOOKUP(A773,法規化學品資料庫!$A$1303:$D$1327,4,FALSE))</f>
        <v/>
      </c>
      <c r="O773" s="54" t="str">
        <f>IF(ISNA(VLOOKUP(A773,法規化學品資料庫!$A$1328:$D$1385,4,FALSE)),"",VLOOKUP(A773,法規化學品資料庫!$A$1328:$D$1385,4,FALSE))</f>
        <v/>
      </c>
      <c r="P773" s="54" t="str">
        <f>IF(ISNA(VLOOKUP(A773,法規化學品資料庫!$A$1386:$D$1532,4,FALSE)),"",VLOOKUP(A773,法規化學品資料庫!$A$1386:$D$1532,4,FALSE))</f>
        <v/>
      </c>
      <c r="Q773" s="53" t="str">
        <f>IF(ISNA(VLOOKUP(A773,法規化學品資料庫!$A$1533:$D$1908,4,FALSE)),"",VLOOKUP(A773,法規化學品資料庫!$A$1533:$D$1908,4,FALSE))</f>
        <v/>
      </c>
      <c r="R773" s="70" t="str">
        <f>IF(ISNA(VLOOKUP(A773,法規化學品資料庫!$A$1909:$D$1984,4,FALSE)),"",VLOOKUP(A773,法規化學品資料庫!$A$1909:$D$1984,4,FALSE))</f>
        <v/>
      </c>
    </row>
    <row r="774" spans="1:18" ht="49.5" x14ac:dyDescent="0.25">
      <c r="A774" s="61"/>
      <c r="B774" s="49"/>
      <c r="C774" s="49"/>
      <c r="D774" s="61"/>
      <c r="E774" s="61"/>
      <c r="F774" s="61"/>
      <c r="G774" s="61"/>
      <c r="H774" s="61"/>
      <c r="I774" s="61"/>
      <c r="J774" s="52" t="s">
        <v>1933</v>
      </c>
      <c r="K774" s="53" t="str">
        <f>IF(ISNA(VLOOKUP(A774,法規化學品資料庫!$A$1:$D$1173,4,FALSE)),"",VLOOKUP(A774,法規化學品資料庫!$A$1:$D$1173,4,FALSE))</f>
        <v/>
      </c>
      <c r="L774" s="53" t="str">
        <f>IF(ISNA(VLOOKUP(A774,法規化學品資料庫!$A$1174:$D$1279,4,FALSE)),"",VLOOKUP(A774,法規化學品資料庫!$A$1174:$D$1279,4,FALSE))</f>
        <v/>
      </c>
      <c r="M774" s="53" t="str">
        <f>IF(ISNA(VLOOKUP(A774,法規化學品資料庫!$A$1280:$D$1302,4,FALSE)),"",VLOOKUP(A774,法規化學品資料庫!$A$1280:$D$1302,4,FALSE))</f>
        <v/>
      </c>
      <c r="N774" s="53" t="str">
        <f>IF(ISNA(VLOOKUP(A774,法規化學品資料庫!$A$1303:$D$1327,4,FALSE)),"",VLOOKUP(A774,法規化學品資料庫!$A$1303:$D$1327,4,FALSE))</f>
        <v/>
      </c>
      <c r="O774" s="54" t="str">
        <f>IF(ISNA(VLOOKUP(A774,法規化學品資料庫!$A$1328:$D$1385,4,FALSE)),"",VLOOKUP(A774,法規化學品資料庫!$A$1328:$D$1385,4,FALSE))</f>
        <v/>
      </c>
      <c r="P774" s="54" t="str">
        <f>IF(ISNA(VLOOKUP(A774,法規化學品資料庫!$A$1386:$D$1532,4,FALSE)),"",VLOOKUP(A774,法規化學品資料庫!$A$1386:$D$1532,4,FALSE))</f>
        <v/>
      </c>
      <c r="Q774" s="53" t="str">
        <f>IF(ISNA(VLOOKUP(A774,法規化學品資料庫!$A$1533:$D$1908,4,FALSE)),"",VLOOKUP(A774,法規化學品資料庫!$A$1533:$D$1908,4,FALSE))</f>
        <v/>
      </c>
      <c r="R774" s="70" t="str">
        <f>IF(ISNA(VLOOKUP(A774,法規化學品資料庫!$A$1909:$D$1984,4,FALSE)),"",VLOOKUP(A774,法規化學品資料庫!$A$1909:$D$1984,4,FALSE))</f>
        <v/>
      </c>
    </row>
    <row r="775" spans="1:18" ht="49.5" x14ac:dyDescent="0.25">
      <c r="A775" s="61"/>
      <c r="B775" s="49"/>
      <c r="C775" s="49"/>
      <c r="D775" s="61"/>
      <c r="E775" s="61"/>
      <c r="F775" s="61"/>
      <c r="G775" s="61"/>
      <c r="H775" s="61"/>
      <c r="I775" s="61"/>
      <c r="J775" s="52" t="s">
        <v>1933</v>
      </c>
      <c r="K775" s="53" t="str">
        <f>IF(ISNA(VLOOKUP(A775,法規化學品資料庫!$A$1:$D$1173,4,FALSE)),"",VLOOKUP(A775,法規化學品資料庫!$A$1:$D$1173,4,FALSE))</f>
        <v/>
      </c>
      <c r="L775" s="53" t="str">
        <f>IF(ISNA(VLOOKUP(A775,法規化學品資料庫!$A$1174:$D$1279,4,FALSE)),"",VLOOKUP(A775,法規化學品資料庫!$A$1174:$D$1279,4,FALSE))</f>
        <v/>
      </c>
      <c r="M775" s="53" t="str">
        <f>IF(ISNA(VLOOKUP(A775,法規化學品資料庫!$A$1280:$D$1302,4,FALSE)),"",VLOOKUP(A775,法規化學品資料庫!$A$1280:$D$1302,4,FALSE))</f>
        <v/>
      </c>
      <c r="N775" s="53" t="str">
        <f>IF(ISNA(VLOOKUP(A775,法規化學品資料庫!$A$1303:$D$1327,4,FALSE)),"",VLOOKUP(A775,法規化學品資料庫!$A$1303:$D$1327,4,FALSE))</f>
        <v/>
      </c>
      <c r="O775" s="54" t="str">
        <f>IF(ISNA(VLOOKUP(A775,法規化學品資料庫!$A$1328:$D$1385,4,FALSE)),"",VLOOKUP(A775,法規化學品資料庫!$A$1328:$D$1385,4,FALSE))</f>
        <v/>
      </c>
      <c r="P775" s="54" t="str">
        <f>IF(ISNA(VLOOKUP(A775,法規化學品資料庫!$A$1386:$D$1532,4,FALSE)),"",VLOOKUP(A775,法規化學品資料庫!$A$1386:$D$1532,4,FALSE))</f>
        <v/>
      </c>
      <c r="Q775" s="53" t="str">
        <f>IF(ISNA(VLOOKUP(A775,法規化學品資料庫!$A$1533:$D$1908,4,FALSE)),"",VLOOKUP(A775,法規化學品資料庫!$A$1533:$D$1908,4,FALSE))</f>
        <v/>
      </c>
      <c r="R775" s="70" t="str">
        <f>IF(ISNA(VLOOKUP(A775,法規化學品資料庫!$A$1909:$D$1984,4,FALSE)),"",VLOOKUP(A775,法規化學品資料庫!$A$1909:$D$1984,4,FALSE))</f>
        <v/>
      </c>
    </row>
    <row r="776" spans="1:18" ht="49.5" x14ac:dyDescent="0.25">
      <c r="A776" s="61"/>
      <c r="B776" s="49"/>
      <c r="C776" s="49"/>
      <c r="D776" s="61"/>
      <c r="E776" s="61"/>
      <c r="F776" s="61"/>
      <c r="G776" s="61"/>
      <c r="H776" s="61"/>
      <c r="I776" s="61"/>
      <c r="J776" s="52" t="s">
        <v>1933</v>
      </c>
      <c r="K776" s="53" t="str">
        <f>IF(ISNA(VLOOKUP(A776,法規化學品資料庫!$A$1:$D$1173,4,FALSE)),"",VLOOKUP(A776,法規化學品資料庫!$A$1:$D$1173,4,FALSE))</f>
        <v/>
      </c>
      <c r="L776" s="53" t="str">
        <f>IF(ISNA(VLOOKUP(A776,法規化學品資料庫!$A$1174:$D$1279,4,FALSE)),"",VLOOKUP(A776,法規化學品資料庫!$A$1174:$D$1279,4,FALSE))</f>
        <v/>
      </c>
      <c r="M776" s="53" t="str">
        <f>IF(ISNA(VLOOKUP(A776,法規化學品資料庫!$A$1280:$D$1302,4,FALSE)),"",VLOOKUP(A776,法規化學品資料庫!$A$1280:$D$1302,4,FALSE))</f>
        <v/>
      </c>
      <c r="N776" s="53" t="str">
        <f>IF(ISNA(VLOOKUP(A776,法規化學品資料庫!$A$1303:$D$1327,4,FALSE)),"",VLOOKUP(A776,法規化學品資料庫!$A$1303:$D$1327,4,FALSE))</f>
        <v/>
      </c>
      <c r="O776" s="54" t="str">
        <f>IF(ISNA(VLOOKUP(A776,法規化學品資料庫!$A$1328:$D$1385,4,FALSE)),"",VLOOKUP(A776,法規化學品資料庫!$A$1328:$D$1385,4,FALSE))</f>
        <v/>
      </c>
      <c r="P776" s="54" t="str">
        <f>IF(ISNA(VLOOKUP(A776,法規化學品資料庫!$A$1386:$D$1532,4,FALSE)),"",VLOOKUP(A776,法規化學品資料庫!$A$1386:$D$1532,4,FALSE))</f>
        <v/>
      </c>
      <c r="Q776" s="53" t="str">
        <f>IF(ISNA(VLOOKUP(A776,法規化學品資料庫!$A$1533:$D$1908,4,FALSE)),"",VLOOKUP(A776,法規化學品資料庫!$A$1533:$D$1908,4,FALSE))</f>
        <v/>
      </c>
      <c r="R776" s="70" t="str">
        <f>IF(ISNA(VLOOKUP(A776,法規化學品資料庫!$A$1909:$D$1984,4,FALSE)),"",VLOOKUP(A776,法規化學品資料庫!$A$1909:$D$1984,4,FALSE))</f>
        <v/>
      </c>
    </row>
    <row r="777" spans="1:18" ht="49.5" x14ac:dyDescent="0.25">
      <c r="A777" s="61"/>
      <c r="B777" s="49"/>
      <c r="C777" s="49"/>
      <c r="D777" s="61"/>
      <c r="E777" s="61"/>
      <c r="F777" s="61"/>
      <c r="G777" s="61"/>
      <c r="H777" s="61"/>
      <c r="I777" s="61"/>
      <c r="J777" s="52" t="s">
        <v>1933</v>
      </c>
      <c r="K777" s="53" t="str">
        <f>IF(ISNA(VLOOKUP(A777,法規化學品資料庫!$A$1:$D$1173,4,FALSE)),"",VLOOKUP(A777,法規化學品資料庫!$A$1:$D$1173,4,FALSE))</f>
        <v/>
      </c>
      <c r="L777" s="53" t="str">
        <f>IF(ISNA(VLOOKUP(A777,法規化學品資料庫!$A$1174:$D$1279,4,FALSE)),"",VLOOKUP(A777,法規化學品資料庫!$A$1174:$D$1279,4,FALSE))</f>
        <v/>
      </c>
      <c r="M777" s="53" t="str">
        <f>IF(ISNA(VLOOKUP(A777,法規化學品資料庫!$A$1280:$D$1302,4,FALSE)),"",VLOOKUP(A777,法規化學品資料庫!$A$1280:$D$1302,4,FALSE))</f>
        <v/>
      </c>
      <c r="N777" s="53" t="str">
        <f>IF(ISNA(VLOOKUP(A777,法規化學品資料庫!$A$1303:$D$1327,4,FALSE)),"",VLOOKUP(A777,法規化學品資料庫!$A$1303:$D$1327,4,FALSE))</f>
        <v/>
      </c>
      <c r="O777" s="54" t="str">
        <f>IF(ISNA(VLOOKUP(A777,法規化學品資料庫!$A$1328:$D$1385,4,FALSE)),"",VLOOKUP(A777,法規化學品資料庫!$A$1328:$D$1385,4,FALSE))</f>
        <v/>
      </c>
      <c r="P777" s="54" t="str">
        <f>IF(ISNA(VLOOKUP(A777,法規化學品資料庫!$A$1386:$D$1532,4,FALSE)),"",VLOOKUP(A777,法規化學品資料庫!$A$1386:$D$1532,4,FALSE))</f>
        <v/>
      </c>
      <c r="Q777" s="53" t="str">
        <f>IF(ISNA(VLOOKUP(A777,法規化學品資料庫!$A$1533:$D$1908,4,FALSE)),"",VLOOKUP(A777,法規化學品資料庫!$A$1533:$D$1908,4,FALSE))</f>
        <v/>
      </c>
      <c r="R777" s="70" t="str">
        <f>IF(ISNA(VLOOKUP(A777,法規化學品資料庫!$A$1909:$D$1984,4,FALSE)),"",VLOOKUP(A777,法規化學品資料庫!$A$1909:$D$1984,4,FALSE))</f>
        <v/>
      </c>
    </row>
    <row r="778" spans="1:18" ht="49.5" x14ac:dyDescent="0.25">
      <c r="A778" s="61"/>
      <c r="B778" s="49"/>
      <c r="C778" s="49"/>
      <c r="D778" s="61"/>
      <c r="E778" s="61"/>
      <c r="F778" s="61"/>
      <c r="G778" s="61"/>
      <c r="H778" s="61"/>
      <c r="I778" s="61"/>
      <c r="J778" s="52" t="s">
        <v>1933</v>
      </c>
      <c r="K778" s="53" t="str">
        <f>IF(ISNA(VLOOKUP(A778,法規化學品資料庫!$A$1:$D$1173,4,FALSE)),"",VLOOKUP(A778,法規化學品資料庫!$A$1:$D$1173,4,FALSE))</f>
        <v/>
      </c>
      <c r="L778" s="53" t="str">
        <f>IF(ISNA(VLOOKUP(A778,法規化學品資料庫!$A$1174:$D$1279,4,FALSE)),"",VLOOKUP(A778,法規化學品資料庫!$A$1174:$D$1279,4,FALSE))</f>
        <v/>
      </c>
      <c r="M778" s="53" t="str">
        <f>IF(ISNA(VLOOKUP(A778,法規化學品資料庫!$A$1280:$D$1302,4,FALSE)),"",VLOOKUP(A778,法規化學品資料庫!$A$1280:$D$1302,4,FALSE))</f>
        <v/>
      </c>
      <c r="N778" s="53" t="str">
        <f>IF(ISNA(VLOOKUP(A778,法規化學品資料庫!$A$1303:$D$1327,4,FALSE)),"",VLOOKUP(A778,法規化學品資料庫!$A$1303:$D$1327,4,FALSE))</f>
        <v/>
      </c>
      <c r="O778" s="54" t="str">
        <f>IF(ISNA(VLOOKUP(A778,法規化學品資料庫!$A$1328:$D$1385,4,FALSE)),"",VLOOKUP(A778,法規化學品資料庫!$A$1328:$D$1385,4,FALSE))</f>
        <v/>
      </c>
      <c r="P778" s="54" t="str">
        <f>IF(ISNA(VLOOKUP(A778,法規化學品資料庫!$A$1386:$D$1532,4,FALSE)),"",VLOOKUP(A778,法規化學品資料庫!$A$1386:$D$1532,4,FALSE))</f>
        <v/>
      </c>
      <c r="Q778" s="53" t="str">
        <f>IF(ISNA(VLOOKUP(A778,法規化學品資料庫!$A$1533:$D$1908,4,FALSE)),"",VLOOKUP(A778,法規化學品資料庫!$A$1533:$D$1908,4,FALSE))</f>
        <v/>
      </c>
      <c r="R778" s="70" t="str">
        <f>IF(ISNA(VLOOKUP(A778,法規化學品資料庫!$A$1909:$D$1984,4,FALSE)),"",VLOOKUP(A778,法規化學品資料庫!$A$1909:$D$1984,4,FALSE))</f>
        <v/>
      </c>
    </row>
    <row r="779" spans="1:18" ht="49.5" x14ac:dyDescent="0.25">
      <c r="A779" s="61"/>
      <c r="B779" s="49"/>
      <c r="C779" s="49"/>
      <c r="D779" s="61"/>
      <c r="E779" s="61"/>
      <c r="F779" s="61"/>
      <c r="G779" s="61"/>
      <c r="H779" s="61"/>
      <c r="I779" s="61"/>
      <c r="J779" s="52" t="s">
        <v>1933</v>
      </c>
      <c r="K779" s="53" t="str">
        <f>IF(ISNA(VLOOKUP(A779,法規化學品資料庫!$A$1:$D$1173,4,FALSE)),"",VLOOKUP(A779,法規化學品資料庫!$A$1:$D$1173,4,FALSE))</f>
        <v/>
      </c>
      <c r="L779" s="53" t="str">
        <f>IF(ISNA(VLOOKUP(A779,法規化學品資料庫!$A$1174:$D$1279,4,FALSE)),"",VLOOKUP(A779,法規化學品資料庫!$A$1174:$D$1279,4,FALSE))</f>
        <v/>
      </c>
      <c r="M779" s="53" t="str">
        <f>IF(ISNA(VLOOKUP(A779,法規化學品資料庫!$A$1280:$D$1302,4,FALSE)),"",VLOOKUP(A779,法規化學品資料庫!$A$1280:$D$1302,4,FALSE))</f>
        <v/>
      </c>
      <c r="N779" s="53" t="str">
        <f>IF(ISNA(VLOOKUP(A779,法規化學品資料庫!$A$1303:$D$1327,4,FALSE)),"",VLOOKUP(A779,法規化學品資料庫!$A$1303:$D$1327,4,FALSE))</f>
        <v/>
      </c>
      <c r="O779" s="54" t="str">
        <f>IF(ISNA(VLOOKUP(A779,法規化學品資料庫!$A$1328:$D$1385,4,FALSE)),"",VLOOKUP(A779,法規化學品資料庫!$A$1328:$D$1385,4,FALSE))</f>
        <v/>
      </c>
      <c r="P779" s="54" t="str">
        <f>IF(ISNA(VLOOKUP(A779,法規化學品資料庫!$A$1386:$D$1532,4,FALSE)),"",VLOOKUP(A779,法規化學品資料庫!$A$1386:$D$1532,4,FALSE))</f>
        <v/>
      </c>
      <c r="Q779" s="53" t="str">
        <f>IF(ISNA(VLOOKUP(A779,法規化學品資料庫!$A$1533:$D$1908,4,FALSE)),"",VLOOKUP(A779,法規化學品資料庫!$A$1533:$D$1908,4,FALSE))</f>
        <v/>
      </c>
      <c r="R779" s="70" t="str">
        <f>IF(ISNA(VLOOKUP(A779,法規化學品資料庫!$A$1909:$D$1984,4,FALSE)),"",VLOOKUP(A779,法規化學品資料庫!$A$1909:$D$1984,4,FALSE))</f>
        <v/>
      </c>
    </row>
    <row r="780" spans="1:18" ht="49.5" x14ac:dyDescent="0.25">
      <c r="A780" s="61"/>
      <c r="B780" s="49"/>
      <c r="C780" s="49"/>
      <c r="D780" s="61"/>
      <c r="E780" s="61"/>
      <c r="F780" s="61"/>
      <c r="G780" s="61"/>
      <c r="H780" s="61"/>
      <c r="I780" s="61"/>
      <c r="J780" s="52" t="s">
        <v>1933</v>
      </c>
      <c r="K780" s="53" t="str">
        <f>IF(ISNA(VLOOKUP(A780,法規化學品資料庫!$A$1:$D$1173,4,FALSE)),"",VLOOKUP(A780,法規化學品資料庫!$A$1:$D$1173,4,FALSE))</f>
        <v/>
      </c>
      <c r="L780" s="53" t="str">
        <f>IF(ISNA(VLOOKUP(A780,法規化學品資料庫!$A$1174:$D$1279,4,FALSE)),"",VLOOKUP(A780,法規化學品資料庫!$A$1174:$D$1279,4,FALSE))</f>
        <v/>
      </c>
      <c r="M780" s="53" t="str">
        <f>IF(ISNA(VLOOKUP(A780,法規化學品資料庫!$A$1280:$D$1302,4,FALSE)),"",VLOOKUP(A780,法規化學品資料庫!$A$1280:$D$1302,4,FALSE))</f>
        <v/>
      </c>
      <c r="N780" s="53" t="str">
        <f>IF(ISNA(VLOOKUP(A780,法規化學品資料庫!$A$1303:$D$1327,4,FALSE)),"",VLOOKUP(A780,法規化學品資料庫!$A$1303:$D$1327,4,FALSE))</f>
        <v/>
      </c>
      <c r="O780" s="54" t="str">
        <f>IF(ISNA(VLOOKUP(A780,法規化學品資料庫!$A$1328:$D$1385,4,FALSE)),"",VLOOKUP(A780,法規化學品資料庫!$A$1328:$D$1385,4,FALSE))</f>
        <v/>
      </c>
      <c r="P780" s="54" t="str">
        <f>IF(ISNA(VLOOKUP(A780,法規化學品資料庫!$A$1386:$D$1532,4,FALSE)),"",VLOOKUP(A780,法規化學品資料庫!$A$1386:$D$1532,4,FALSE))</f>
        <v/>
      </c>
      <c r="Q780" s="53" t="str">
        <f>IF(ISNA(VLOOKUP(A780,法規化學品資料庫!$A$1533:$D$1908,4,FALSE)),"",VLOOKUP(A780,法規化學品資料庫!$A$1533:$D$1908,4,FALSE))</f>
        <v/>
      </c>
      <c r="R780" s="70" t="str">
        <f>IF(ISNA(VLOOKUP(A780,法規化學品資料庫!$A$1909:$D$1984,4,FALSE)),"",VLOOKUP(A780,法規化學品資料庫!$A$1909:$D$1984,4,FALSE))</f>
        <v/>
      </c>
    </row>
    <row r="781" spans="1:18" ht="49.5" x14ac:dyDescent="0.25">
      <c r="A781" s="61"/>
      <c r="B781" s="49"/>
      <c r="C781" s="49"/>
      <c r="D781" s="61"/>
      <c r="E781" s="61"/>
      <c r="F781" s="61"/>
      <c r="G781" s="61"/>
      <c r="H781" s="61"/>
      <c r="I781" s="61"/>
      <c r="J781" s="52" t="s">
        <v>1933</v>
      </c>
      <c r="K781" s="53" t="str">
        <f>IF(ISNA(VLOOKUP(A781,法規化學品資料庫!$A$1:$D$1173,4,FALSE)),"",VLOOKUP(A781,法規化學品資料庫!$A$1:$D$1173,4,FALSE))</f>
        <v/>
      </c>
      <c r="L781" s="53" t="str">
        <f>IF(ISNA(VLOOKUP(A781,法規化學品資料庫!$A$1174:$D$1279,4,FALSE)),"",VLOOKUP(A781,法規化學品資料庫!$A$1174:$D$1279,4,FALSE))</f>
        <v/>
      </c>
      <c r="M781" s="53" t="str">
        <f>IF(ISNA(VLOOKUP(A781,法規化學品資料庫!$A$1280:$D$1302,4,FALSE)),"",VLOOKUP(A781,法規化學品資料庫!$A$1280:$D$1302,4,FALSE))</f>
        <v/>
      </c>
      <c r="N781" s="53" t="str">
        <f>IF(ISNA(VLOOKUP(A781,法規化學品資料庫!$A$1303:$D$1327,4,FALSE)),"",VLOOKUP(A781,法規化學品資料庫!$A$1303:$D$1327,4,FALSE))</f>
        <v/>
      </c>
      <c r="O781" s="54" t="str">
        <f>IF(ISNA(VLOOKUP(A781,法規化學品資料庫!$A$1328:$D$1385,4,FALSE)),"",VLOOKUP(A781,法規化學品資料庫!$A$1328:$D$1385,4,FALSE))</f>
        <v/>
      </c>
      <c r="P781" s="54" t="str">
        <f>IF(ISNA(VLOOKUP(A781,法規化學品資料庫!$A$1386:$D$1532,4,FALSE)),"",VLOOKUP(A781,法規化學品資料庫!$A$1386:$D$1532,4,FALSE))</f>
        <v/>
      </c>
      <c r="Q781" s="53" t="str">
        <f>IF(ISNA(VLOOKUP(A781,法規化學品資料庫!$A$1533:$D$1908,4,FALSE)),"",VLOOKUP(A781,法規化學品資料庫!$A$1533:$D$1908,4,FALSE))</f>
        <v/>
      </c>
      <c r="R781" s="70" t="str">
        <f>IF(ISNA(VLOOKUP(A781,法規化學品資料庫!$A$1909:$D$1984,4,FALSE)),"",VLOOKUP(A781,法規化學品資料庫!$A$1909:$D$1984,4,FALSE))</f>
        <v/>
      </c>
    </row>
    <row r="782" spans="1:18" ht="49.5" x14ac:dyDescent="0.25">
      <c r="A782" s="61"/>
      <c r="B782" s="49"/>
      <c r="C782" s="49"/>
      <c r="D782" s="61"/>
      <c r="E782" s="61"/>
      <c r="F782" s="61"/>
      <c r="G782" s="61"/>
      <c r="H782" s="61"/>
      <c r="I782" s="61"/>
      <c r="J782" s="52" t="s">
        <v>1933</v>
      </c>
      <c r="K782" s="53" t="str">
        <f>IF(ISNA(VLOOKUP(A782,法規化學品資料庫!$A$1:$D$1173,4,FALSE)),"",VLOOKUP(A782,法規化學品資料庫!$A$1:$D$1173,4,FALSE))</f>
        <v/>
      </c>
      <c r="L782" s="53" t="str">
        <f>IF(ISNA(VLOOKUP(A782,法規化學品資料庫!$A$1174:$D$1279,4,FALSE)),"",VLOOKUP(A782,法規化學品資料庫!$A$1174:$D$1279,4,FALSE))</f>
        <v/>
      </c>
      <c r="M782" s="53" t="str">
        <f>IF(ISNA(VLOOKUP(A782,法規化學品資料庫!$A$1280:$D$1302,4,FALSE)),"",VLOOKUP(A782,法規化學品資料庫!$A$1280:$D$1302,4,FALSE))</f>
        <v/>
      </c>
      <c r="N782" s="53" t="str">
        <f>IF(ISNA(VLOOKUP(A782,法規化學品資料庫!$A$1303:$D$1327,4,FALSE)),"",VLOOKUP(A782,法規化學品資料庫!$A$1303:$D$1327,4,FALSE))</f>
        <v/>
      </c>
      <c r="O782" s="54" t="str">
        <f>IF(ISNA(VLOOKUP(A782,法規化學品資料庫!$A$1328:$D$1385,4,FALSE)),"",VLOOKUP(A782,法規化學品資料庫!$A$1328:$D$1385,4,FALSE))</f>
        <v/>
      </c>
      <c r="P782" s="54" t="str">
        <f>IF(ISNA(VLOOKUP(A782,法規化學品資料庫!$A$1386:$D$1532,4,FALSE)),"",VLOOKUP(A782,法規化學品資料庫!$A$1386:$D$1532,4,FALSE))</f>
        <v/>
      </c>
      <c r="Q782" s="53" t="str">
        <f>IF(ISNA(VLOOKUP(A782,法規化學品資料庫!$A$1533:$D$1908,4,FALSE)),"",VLOOKUP(A782,法規化學品資料庫!$A$1533:$D$1908,4,FALSE))</f>
        <v/>
      </c>
      <c r="R782" s="70" t="str">
        <f>IF(ISNA(VLOOKUP(A782,法規化學品資料庫!$A$1909:$D$1984,4,FALSE)),"",VLOOKUP(A782,法規化學品資料庫!$A$1909:$D$1984,4,FALSE))</f>
        <v/>
      </c>
    </row>
    <row r="783" spans="1:18" ht="49.5" x14ac:dyDescent="0.25">
      <c r="A783" s="61"/>
      <c r="B783" s="49"/>
      <c r="C783" s="49"/>
      <c r="D783" s="61"/>
      <c r="E783" s="61"/>
      <c r="F783" s="61"/>
      <c r="G783" s="61"/>
      <c r="H783" s="61"/>
      <c r="I783" s="61"/>
      <c r="J783" s="52" t="s">
        <v>1933</v>
      </c>
      <c r="K783" s="53" t="str">
        <f>IF(ISNA(VLOOKUP(A783,法規化學品資料庫!$A$1:$D$1173,4,FALSE)),"",VLOOKUP(A783,法規化學品資料庫!$A$1:$D$1173,4,FALSE))</f>
        <v/>
      </c>
      <c r="L783" s="53" t="str">
        <f>IF(ISNA(VLOOKUP(A783,法規化學品資料庫!$A$1174:$D$1279,4,FALSE)),"",VLOOKUP(A783,法規化學品資料庫!$A$1174:$D$1279,4,FALSE))</f>
        <v/>
      </c>
      <c r="M783" s="53" t="str">
        <f>IF(ISNA(VLOOKUP(A783,法規化學品資料庫!$A$1280:$D$1302,4,FALSE)),"",VLOOKUP(A783,法規化學品資料庫!$A$1280:$D$1302,4,FALSE))</f>
        <v/>
      </c>
      <c r="N783" s="53" t="str">
        <f>IF(ISNA(VLOOKUP(A783,法規化學品資料庫!$A$1303:$D$1327,4,FALSE)),"",VLOOKUP(A783,法規化學品資料庫!$A$1303:$D$1327,4,FALSE))</f>
        <v/>
      </c>
      <c r="O783" s="54" t="str">
        <f>IF(ISNA(VLOOKUP(A783,法規化學品資料庫!$A$1328:$D$1385,4,FALSE)),"",VLOOKUP(A783,法規化學品資料庫!$A$1328:$D$1385,4,FALSE))</f>
        <v/>
      </c>
      <c r="P783" s="54" t="str">
        <f>IF(ISNA(VLOOKUP(A783,法規化學品資料庫!$A$1386:$D$1532,4,FALSE)),"",VLOOKUP(A783,法規化學品資料庫!$A$1386:$D$1532,4,FALSE))</f>
        <v/>
      </c>
      <c r="Q783" s="53" t="str">
        <f>IF(ISNA(VLOOKUP(A783,法規化學品資料庫!$A$1533:$D$1908,4,FALSE)),"",VLOOKUP(A783,法規化學品資料庫!$A$1533:$D$1908,4,FALSE))</f>
        <v/>
      </c>
      <c r="R783" s="70" t="str">
        <f>IF(ISNA(VLOOKUP(A783,法規化學品資料庫!$A$1909:$D$1984,4,FALSE)),"",VLOOKUP(A783,法規化學品資料庫!$A$1909:$D$1984,4,FALSE))</f>
        <v/>
      </c>
    </row>
    <row r="784" spans="1:18" ht="49.5" x14ac:dyDescent="0.25">
      <c r="A784" s="61"/>
      <c r="B784" s="49"/>
      <c r="C784" s="49"/>
      <c r="D784" s="61"/>
      <c r="E784" s="61"/>
      <c r="F784" s="61"/>
      <c r="G784" s="61"/>
      <c r="H784" s="61"/>
      <c r="I784" s="61"/>
      <c r="J784" s="52" t="s">
        <v>1933</v>
      </c>
      <c r="K784" s="53" t="str">
        <f>IF(ISNA(VLOOKUP(A784,法規化學品資料庫!$A$1:$D$1173,4,FALSE)),"",VLOOKUP(A784,法規化學品資料庫!$A$1:$D$1173,4,FALSE))</f>
        <v/>
      </c>
      <c r="L784" s="53" t="str">
        <f>IF(ISNA(VLOOKUP(A784,法規化學品資料庫!$A$1174:$D$1279,4,FALSE)),"",VLOOKUP(A784,法規化學品資料庫!$A$1174:$D$1279,4,FALSE))</f>
        <v/>
      </c>
      <c r="M784" s="53" t="str">
        <f>IF(ISNA(VLOOKUP(A784,法規化學品資料庫!$A$1280:$D$1302,4,FALSE)),"",VLOOKUP(A784,法規化學品資料庫!$A$1280:$D$1302,4,FALSE))</f>
        <v/>
      </c>
      <c r="N784" s="53" t="str">
        <f>IF(ISNA(VLOOKUP(A784,法規化學品資料庫!$A$1303:$D$1327,4,FALSE)),"",VLOOKUP(A784,法規化學品資料庫!$A$1303:$D$1327,4,FALSE))</f>
        <v/>
      </c>
      <c r="O784" s="54" t="str">
        <f>IF(ISNA(VLOOKUP(A784,法規化學品資料庫!$A$1328:$D$1385,4,FALSE)),"",VLOOKUP(A784,法規化學品資料庫!$A$1328:$D$1385,4,FALSE))</f>
        <v/>
      </c>
      <c r="P784" s="54" t="str">
        <f>IF(ISNA(VLOOKUP(A784,法規化學品資料庫!$A$1386:$D$1532,4,FALSE)),"",VLOOKUP(A784,法規化學品資料庫!$A$1386:$D$1532,4,FALSE))</f>
        <v/>
      </c>
      <c r="Q784" s="53" t="str">
        <f>IF(ISNA(VLOOKUP(A784,法規化學品資料庫!$A$1533:$D$1908,4,FALSE)),"",VLOOKUP(A784,法規化學品資料庫!$A$1533:$D$1908,4,FALSE))</f>
        <v/>
      </c>
      <c r="R784" s="70" t="str">
        <f>IF(ISNA(VLOOKUP(A784,法規化學品資料庫!$A$1909:$D$1984,4,FALSE)),"",VLOOKUP(A784,法規化學品資料庫!$A$1909:$D$1984,4,FALSE))</f>
        <v/>
      </c>
    </row>
    <row r="785" spans="1:18" ht="49.5" x14ac:dyDescent="0.25">
      <c r="A785" s="61"/>
      <c r="B785" s="49"/>
      <c r="C785" s="49"/>
      <c r="D785" s="61"/>
      <c r="E785" s="61"/>
      <c r="F785" s="61"/>
      <c r="G785" s="61"/>
      <c r="H785" s="61"/>
      <c r="I785" s="61"/>
      <c r="J785" s="52" t="s">
        <v>1933</v>
      </c>
      <c r="K785" s="53" t="str">
        <f>IF(ISNA(VLOOKUP(A785,法規化學品資料庫!$A$1:$D$1173,4,FALSE)),"",VLOOKUP(A785,法規化學品資料庫!$A$1:$D$1173,4,FALSE))</f>
        <v/>
      </c>
      <c r="L785" s="53" t="str">
        <f>IF(ISNA(VLOOKUP(A785,法規化學品資料庫!$A$1174:$D$1279,4,FALSE)),"",VLOOKUP(A785,法規化學品資料庫!$A$1174:$D$1279,4,FALSE))</f>
        <v/>
      </c>
      <c r="M785" s="53" t="str">
        <f>IF(ISNA(VLOOKUP(A785,法規化學品資料庫!$A$1280:$D$1302,4,FALSE)),"",VLOOKUP(A785,法規化學品資料庫!$A$1280:$D$1302,4,FALSE))</f>
        <v/>
      </c>
      <c r="N785" s="53" t="str">
        <f>IF(ISNA(VLOOKUP(A785,法規化學品資料庫!$A$1303:$D$1327,4,FALSE)),"",VLOOKUP(A785,法規化學品資料庫!$A$1303:$D$1327,4,FALSE))</f>
        <v/>
      </c>
      <c r="O785" s="54" t="str">
        <f>IF(ISNA(VLOOKUP(A785,法規化學品資料庫!$A$1328:$D$1385,4,FALSE)),"",VLOOKUP(A785,法規化學品資料庫!$A$1328:$D$1385,4,FALSE))</f>
        <v/>
      </c>
      <c r="P785" s="54" t="str">
        <f>IF(ISNA(VLOOKUP(A785,法規化學品資料庫!$A$1386:$D$1532,4,FALSE)),"",VLOOKUP(A785,法規化學品資料庫!$A$1386:$D$1532,4,FALSE))</f>
        <v/>
      </c>
      <c r="Q785" s="53" t="str">
        <f>IF(ISNA(VLOOKUP(A785,法規化學品資料庫!$A$1533:$D$1908,4,FALSE)),"",VLOOKUP(A785,法規化學品資料庫!$A$1533:$D$1908,4,FALSE))</f>
        <v/>
      </c>
      <c r="R785" s="70" t="str">
        <f>IF(ISNA(VLOOKUP(A785,法規化學品資料庫!$A$1909:$D$1984,4,FALSE)),"",VLOOKUP(A785,法規化學品資料庫!$A$1909:$D$1984,4,FALSE))</f>
        <v/>
      </c>
    </row>
    <row r="786" spans="1:18" ht="49.5" x14ac:dyDescent="0.25">
      <c r="A786" s="61"/>
      <c r="B786" s="49"/>
      <c r="C786" s="49"/>
      <c r="D786" s="61"/>
      <c r="E786" s="61"/>
      <c r="F786" s="61"/>
      <c r="G786" s="61"/>
      <c r="H786" s="61"/>
      <c r="I786" s="61"/>
      <c r="J786" s="52" t="s">
        <v>1933</v>
      </c>
      <c r="K786" s="53" t="str">
        <f>IF(ISNA(VLOOKUP(A786,法規化學品資料庫!$A$1:$D$1173,4,FALSE)),"",VLOOKUP(A786,法規化學品資料庫!$A$1:$D$1173,4,FALSE))</f>
        <v/>
      </c>
      <c r="L786" s="53" t="str">
        <f>IF(ISNA(VLOOKUP(A786,法規化學品資料庫!$A$1174:$D$1279,4,FALSE)),"",VLOOKUP(A786,法規化學品資料庫!$A$1174:$D$1279,4,FALSE))</f>
        <v/>
      </c>
      <c r="M786" s="53" t="str">
        <f>IF(ISNA(VLOOKUP(A786,法規化學品資料庫!$A$1280:$D$1302,4,FALSE)),"",VLOOKUP(A786,法規化學品資料庫!$A$1280:$D$1302,4,FALSE))</f>
        <v/>
      </c>
      <c r="N786" s="53" t="str">
        <f>IF(ISNA(VLOOKUP(A786,法規化學品資料庫!$A$1303:$D$1327,4,FALSE)),"",VLOOKUP(A786,法規化學品資料庫!$A$1303:$D$1327,4,FALSE))</f>
        <v/>
      </c>
      <c r="O786" s="54" t="str">
        <f>IF(ISNA(VLOOKUP(A786,法規化學品資料庫!$A$1328:$D$1385,4,FALSE)),"",VLOOKUP(A786,法規化學品資料庫!$A$1328:$D$1385,4,FALSE))</f>
        <v/>
      </c>
      <c r="P786" s="54" t="str">
        <f>IF(ISNA(VLOOKUP(A786,法規化學品資料庫!$A$1386:$D$1532,4,FALSE)),"",VLOOKUP(A786,法規化學品資料庫!$A$1386:$D$1532,4,FALSE))</f>
        <v/>
      </c>
      <c r="Q786" s="53" t="str">
        <f>IF(ISNA(VLOOKUP(A786,法規化學品資料庫!$A$1533:$D$1908,4,FALSE)),"",VLOOKUP(A786,法規化學品資料庫!$A$1533:$D$1908,4,FALSE))</f>
        <v/>
      </c>
      <c r="R786" s="70" t="str">
        <f>IF(ISNA(VLOOKUP(A786,法規化學品資料庫!$A$1909:$D$1984,4,FALSE)),"",VLOOKUP(A786,法規化學品資料庫!$A$1909:$D$1984,4,FALSE))</f>
        <v/>
      </c>
    </row>
    <row r="787" spans="1:18" ht="49.5" x14ac:dyDescent="0.25">
      <c r="A787" s="61"/>
      <c r="B787" s="49"/>
      <c r="C787" s="49"/>
      <c r="D787" s="61"/>
      <c r="E787" s="61"/>
      <c r="F787" s="61"/>
      <c r="G787" s="61"/>
      <c r="H787" s="61"/>
      <c r="I787" s="61"/>
      <c r="J787" s="52" t="s">
        <v>1933</v>
      </c>
      <c r="K787" s="53" t="str">
        <f>IF(ISNA(VLOOKUP(A787,法規化學品資料庫!$A$1:$D$1173,4,FALSE)),"",VLOOKUP(A787,法規化學品資料庫!$A$1:$D$1173,4,FALSE))</f>
        <v/>
      </c>
      <c r="L787" s="53" t="str">
        <f>IF(ISNA(VLOOKUP(A787,法規化學品資料庫!$A$1174:$D$1279,4,FALSE)),"",VLOOKUP(A787,法規化學品資料庫!$A$1174:$D$1279,4,FALSE))</f>
        <v/>
      </c>
      <c r="M787" s="53" t="str">
        <f>IF(ISNA(VLOOKUP(A787,法規化學品資料庫!$A$1280:$D$1302,4,FALSE)),"",VLOOKUP(A787,法規化學品資料庫!$A$1280:$D$1302,4,FALSE))</f>
        <v/>
      </c>
      <c r="N787" s="53" t="str">
        <f>IF(ISNA(VLOOKUP(A787,法規化學品資料庫!$A$1303:$D$1327,4,FALSE)),"",VLOOKUP(A787,法規化學品資料庫!$A$1303:$D$1327,4,FALSE))</f>
        <v/>
      </c>
      <c r="O787" s="54" t="str">
        <f>IF(ISNA(VLOOKUP(A787,法規化學品資料庫!$A$1328:$D$1385,4,FALSE)),"",VLOOKUP(A787,法規化學品資料庫!$A$1328:$D$1385,4,FALSE))</f>
        <v/>
      </c>
      <c r="P787" s="54" t="str">
        <f>IF(ISNA(VLOOKUP(A787,法規化學品資料庫!$A$1386:$D$1532,4,FALSE)),"",VLOOKUP(A787,法規化學品資料庫!$A$1386:$D$1532,4,FALSE))</f>
        <v/>
      </c>
      <c r="Q787" s="53" t="str">
        <f>IF(ISNA(VLOOKUP(A787,法規化學品資料庫!$A$1533:$D$1908,4,FALSE)),"",VLOOKUP(A787,法規化學品資料庫!$A$1533:$D$1908,4,FALSE))</f>
        <v/>
      </c>
      <c r="R787" s="70" t="str">
        <f>IF(ISNA(VLOOKUP(A787,法規化學品資料庫!$A$1909:$D$1984,4,FALSE)),"",VLOOKUP(A787,法規化學品資料庫!$A$1909:$D$1984,4,FALSE))</f>
        <v/>
      </c>
    </row>
    <row r="788" spans="1:18" ht="49.5" x14ac:dyDescent="0.25">
      <c r="A788" s="61"/>
      <c r="B788" s="49"/>
      <c r="C788" s="49"/>
      <c r="D788" s="61"/>
      <c r="E788" s="61"/>
      <c r="F788" s="61"/>
      <c r="G788" s="61"/>
      <c r="H788" s="61"/>
      <c r="I788" s="61"/>
      <c r="J788" s="52" t="s">
        <v>1933</v>
      </c>
      <c r="K788" s="53" t="str">
        <f>IF(ISNA(VLOOKUP(A788,法規化學品資料庫!$A$1:$D$1173,4,FALSE)),"",VLOOKUP(A788,法規化學品資料庫!$A$1:$D$1173,4,FALSE))</f>
        <v/>
      </c>
      <c r="L788" s="53" t="str">
        <f>IF(ISNA(VLOOKUP(A788,法規化學品資料庫!$A$1174:$D$1279,4,FALSE)),"",VLOOKUP(A788,法規化學品資料庫!$A$1174:$D$1279,4,FALSE))</f>
        <v/>
      </c>
      <c r="M788" s="53" t="str">
        <f>IF(ISNA(VLOOKUP(A788,法規化學品資料庫!$A$1280:$D$1302,4,FALSE)),"",VLOOKUP(A788,法規化學品資料庫!$A$1280:$D$1302,4,FALSE))</f>
        <v/>
      </c>
      <c r="N788" s="53" t="str">
        <f>IF(ISNA(VLOOKUP(A788,法規化學品資料庫!$A$1303:$D$1327,4,FALSE)),"",VLOOKUP(A788,法規化學品資料庫!$A$1303:$D$1327,4,FALSE))</f>
        <v/>
      </c>
      <c r="O788" s="54" t="str">
        <f>IF(ISNA(VLOOKUP(A788,法規化學品資料庫!$A$1328:$D$1385,4,FALSE)),"",VLOOKUP(A788,法規化學品資料庫!$A$1328:$D$1385,4,FALSE))</f>
        <v/>
      </c>
      <c r="P788" s="54" t="str">
        <f>IF(ISNA(VLOOKUP(A788,法規化學品資料庫!$A$1386:$D$1532,4,FALSE)),"",VLOOKUP(A788,法規化學品資料庫!$A$1386:$D$1532,4,FALSE))</f>
        <v/>
      </c>
      <c r="Q788" s="53" t="str">
        <f>IF(ISNA(VLOOKUP(A788,法規化學品資料庫!$A$1533:$D$1908,4,FALSE)),"",VLOOKUP(A788,法規化學品資料庫!$A$1533:$D$1908,4,FALSE))</f>
        <v/>
      </c>
      <c r="R788" s="70" t="str">
        <f>IF(ISNA(VLOOKUP(A788,法規化學品資料庫!$A$1909:$D$1984,4,FALSE)),"",VLOOKUP(A788,法規化學品資料庫!$A$1909:$D$1984,4,FALSE))</f>
        <v/>
      </c>
    </row>
    <row r="789" spans="1:18" ht="49.5" x14ac:dyDescent="0.25">
      <c r="A789" s="61"/>
      <c r="B789" s="49"/>
      <c r="C789" s="49"/>
      <c r="D789" s="61"/>
      <c r="E789" s="61"/>
      <c r="F789" s="61"/>
      <c r="G789" s="61"/>
      <c r="H789" s="61"/>
      <c r="I789" s="61"/>
      <c r="J789" s="52" t="s">
        <v>1933</v>
      </c>
      <c r="K789" s="53" t="str">
        <f>IF(ISNA(VLOOKUP(A789,法規化學品資料庫!$A$1:$D$1173,4,FALSE)),"",VLOOKUP(A789,法規化學品資料庫!$A$1:$D$1173,4,FALSE))</f>
        <v/>
      </c>
      <c r="L789" s="53" t="str">
        <f>IF(ISNA(VLOOKUP(A789,法規化學品資料庫!$A$1174:$D$1279,4,FALSE)),"",VLOOKUP(A789,法規化學品資料庫!$A$1174:$D$1279,4,FALSE))</f>
        <v/>
      </c>
      <c r="M789" s="53" t="str">
        <f>IF(ISNA(VLOOKUP(A789,法規化學品資料庫!$A$1280:$D$1302,4,FALSE)),"",VLOOKUP(A789,法規化學品資料庫!$A$1280:$D$1302,4,FALSE))</f>
        <v/>
      </c>
      <c r="N789" s="53" t="str">
        <f>IF(ISNA(VLOOKUP(A789,法規化學品資料庫!$A$1303:$D$1327,4,FALSE)),"",VLOOKUP(A789,法規化學品資料庫!$A$1303:$D$1327,4,FALSE))</f>
        <v/>
      </c>
      <c r="O789" s="54" t="str">
        <f>IF(ISNA(VLOOKUP(A789,法規化學品資料庫!$A$1328:$D$1385,4,FALSE)),"",VLOOKUP(A789,法規化學品資料庫!$A$1328:$D$1385,4,FALSE))</f>
        <v/>
      </c>
      <c r="P789" s="54" t="str">
        <f>IF(ISNA(VLOOKUP(A789,法規化學品資料庫!$A$1386:$D$1532,4,FALSE)),"",VLOOKUP(A789,法規化學品資料庫!$A$1386:$D$1532,4,FALSE))</f>
        <v/>
      </c>
      <c r="Q789" s="53" t="str">
        <f>IF(ISNA(VLOOKUP(A789,法規化學品資料庫!$A$1533:$D$1908,4,FALSE)),"",VLOOKUP(A789,法規化學品資料庫!$A$1533:$D$1908,4,FALSE))</f>
        <v/>
      </c>
      <c r="R789" s="70" t="str">
        <f>IF(ISNA(VLOOKUP(A789,法規化學品資料庫!$A$1909:$D$1984,4,FALSE)),"",VLOOKUP(A789,法規化學品資料庫!$A$1909:$D$1984,4,FALSE))</f>
        <v/>
      </c>
    </row>
    <row r="790" spans="1:18" ht="49.5" x14ac:dyDescent="0.25">
      <c r="A790" s="61"/>
      <c r="B790" s="49"/>
      <c r="C790" s="49"/>
      <c r="D790" s="61"/>
      <c r="E790" s="61"/>
      <c r="F790" s="61"/>
      <c r="G790" s="61"/>
      <c r="H790" s="61"/>
      <c r="I790" s="61"/>
      <c r="J790" s="52" t="s">
        <v>1933</v>
      </c>
      <c r="K790" s="53" t="str">
        <f>IF(ISNA(VLOOKUP(A790,法規化學品資料庫!$A$1:$D$1173,4,FALSE)),"",VLOOKUP(A790,法規化學品資料庫!$A$1:$D$1173,4,FALSE))</f>
        <v/>
      </c>
      <c r="L790" s="53" t="str">
        <f>IF(ISNA(VLOOKUP(A790,法規化學品資料庫!$A$1174:$D$1279,4,FALSE)),"",VLOOKUP(A790,法規化學品資料庫!$A$1174:$D$1279,4,FALSE))</f>
        <v/>
      </c>
      <c r="M790" s="53" t="str">
        <f>IF(ISNA(VLOOKUP(A790,法規化學品資料庫!$A$1280:$D$1302,4,FALSE)),"",VLOOKUP(A790,法規化學品資料庫!$A$1280:$D$1302,4,FALSE))</f>
        <v/>
      </c>
      <c r="N790" s="53" t="str">
        <f>IF(ISNA(VLOOKUP(A790,法規化學品資料庫!$A$1303:$D$1327,4,FALSE)),"",VLOOKUP(A790,法規化學品資料庫!$A$1303:$D$1327,4,FALSE))</f>
        <v/>
      </c>
      <c r="O790" s="54" t="str">
        <f>IF(ISNA(VLOOKUP(A790,法規化學品資料庫!$A$1328:$D$1385,4,FALSE)),"",VLOOKUP(A790,法規化學品資料庫!$A$1328:$D$1385,4,FALSE))</f>
        <v/>
      </c>
      <c r="P790" s="54" t="str">
        <f>IF(ISNA(VLOOKUP(A790,法規化學品資料庫!$A$1386:$D$1532,4,FALSE)),"",VLOOKUP(A790,法規化學品資料庫!$A$1386:$D$1532,4,FALSE))</f>
        <v/>
      </c>
      <c r="Q790" s="53" t="str">
        <f>IF(ISNA(VLOOKUP(A790,法規化學品資料庫!$A$1533:$D$1908,4,FALSE)),"",VLOOKUP(A790,法規化學品資料庫!$A$1533:$D$1908,4,FALSE))</f>
        <v/>
      </c>
      <c r="R790" s="70" t="str">
        <f>IF(ISNA(VLOOKUP(A790,法規化學品資料庫!$A$1909:$D$1984,4,FALSE)),"",VLOOKUP(A790,法規化學品資料庫!$A$1909:$D$1984,4,FALSE))</f>
        <v/>
      </c>
    </row>
    <row r="791" spans="1:18" ht="49.5" x14ac:dyDescent="0.25">
      <c r="A791" s="61"/>
      <c r="B791" s="49"/>
      <c r="C791" s="49"/>
      <c r="D791" s="61"/>
      <c r="E791" s="61"/>
      <c r="F791" s="61"/>
      <c r="G791" s="61"/>
      <c r="H791" s="61"/>
      <c r="I791" s="61"/>
      <c r="J791" s="52" t="s">
        <v>1933</v>
      </c>
      <c r="K791" s="53" t="str">
        <f>IF(ISNA(VLOOKUP(A791,法規化學品資料庫!$A$1:$D$1173,4,FALSE)),"",VLOOKUP(A791,法規化學品資料庫!$A$1:$D$1173,4,FALSE))</f>
        <v/>
      </c>
      <c r="L791" s="53" t="str">
        <f>IF(ISNA(VLOOKUP(A791,法規化學品資料庫!$A$1174:$D$1279,4,FALSE)),"",VLOOKUP(A791,法規化學品資料庫!$A$1174:$D$1279,4,FALSE))</f>
        <v/>
      </c>
      <c r="M791" s="53" t="str">
        <f>IF(ISNA(VLOOKUP(A791,法規化學品資料庫!$A$1280:$D$1302,4,FALSE)),"",VLOOKUP(A791,法規化學品資料庫!$A$1280:$D$1302,4,FALSE))</f>
        <v/>
      </c>
      <c r="N791" s="53" t="str">
        <f>IF(ISNA(VLOOKUP(A791,法規化學品資料庫!$A$1303:$D$1327,4,FALSE)),"",VLOOKUP(A791,法規化學品資料庫!$A$1303:$D$1327,4,FALSE))</f>
        <v/>
      </c>
      <c r="O791" s="54" t="str">
        <f>IF(ISNA(VLOOKUP(A791,法規化學品資料庫!$A$1328:$D$1385,4,FALSE)),"",VLOOKUP(A791,法規化學品資料庫!$A$1328:$D$1385,4,FALSE))</f>
        <v/>
      </c>
      <c r="P791" s="54" t="str">
        <f>IF(ISNA(VLOOKUP(A791,法規化學品資料庫!$A$1386:$D$1532,4,FALSE)),"",VLOOKUP(A791,法規化學品資料庫!$A$1386:$D$1532,4,FALSE))</f>
        <v/>
      </c>
      <c r="Q791" s="53" t="str">
        <f>IF(ISNA(VLOOKUP(A791,法規化學品資料庫!$A$1533:$D$1908,4,FALSE)),"",VLOOKUP(A791,法規化學品資料庫!$A$1533:$D$1908,4,FALSE))</f>
        <v/>
      </c>
      <c r="R791" s="70" t="str">
        <f>IF(ISNA(VLOOKUP(A791,法規化學品資料庫!$A$1909:$D$1984,4,FALSE)),"",VLOOKUP(A791,法規化學品資料庫!$A$1909:$D$1984,4,FALSE))</f>
        <v/>
      </c>
    </row>
    <row r="792" spans="1:18" ht="49.5" x14ac:dyDescent="0.25">
      <c r="A792" s="61"/>
      <c r="B792" s="49"/>
      <c r="C792" s="49"/>
      <c r="D792" s="61"/>
      <c r="E792" s="61"/>
      <c r="F792" s="61"/>
      <c r="G792" s="61"/>
      <c r="H792" s="61"/>
      <c r="I792" s="61"/>
      <c r="J792" s="52" t="s">
        <v>1933</v>
      </c>
      <c r="K792" s="53" t="str">
        <f>IF(ISNA(VLOOKUP(A792,法規化學品資料庫!$A$1:$D$1173,4,FALSE)),"",VLOOKUP(A792,法規化學品資料庫!$A$1:$D$1173,4,FALSE))</f>
        <v/>
      </c>
      <c r="L792" s="53" t="str">
        <f>IF(ISNA(VLOOKUP(A792,法規化學品資料庫!$A$1174:$D$1279,4,FALSE)),"",VLOOKUP(A792,法規化學品資料庫!$A$1174:$D$1279,4,FALSE))</f>
        <v/>
      </c>
      <c r="M792" s="53" t="str">
        <f>IF(ISNA(VLOOKUP(A792,法規化學品資料庫!$A$1280:$D$1302,4,FALSE)),"",VLOOKUP(A792,法規化學品資料庫!$A$1280:$D$1302,4,FALSE))</f>
        <v/>
      </c>
      <c r="N792" s="53" t="str">
        <f>IF(ISNA(VLOOKUP(A792,法規化學品資料庫!$A$1303:$D$1327,4,FALSE)),"",VLOOKUP(A792,法規化學品資料庫!$A$1303:$D$1327,4,FALSE))</f>
        <v/>
      </c>
      <c r="O792" s="54" t="str">
        <f>IF(ISNA(VLOOKUP(A792,法規化學品資料庫!$A$1328:$D$1385,4,FALSE)),"",VLOOKUP(A792,法規化學品資料庫!$A$1328:$D$1385,4,FALSE))</f>
        <v/>
      </c>
      <c r="P792" s="54" t="str">
        <f>IF(ISNA(VLOOKUP(A792,法規化學品資料庫!$A$1386:$D$1532,4,FALSE)),"",VLOOKUP(A792,法規化學品資料庫!$A$1386:$D$1532,4,FALSE))</f>
        <v/>
      </c>
      <c r="Q792" s="53" t="str">
        <f>IF(ISNA(VLOOKUP(A792,法規化學品資料庫!$A$1533:$D$1908,4,FALSE)),"",VLOOKUP(A792,法規化學品資料庫!$A$1533:$D$1908,4,FALSE))</f>
        <v/>
      </c>
      <c r="R792" s="70" t="str">
        <f>IF(ISNA(VLOOKUP(A792,法規化學品資料庫!$A$1909:$D$1984,4,FALSE)),"",VLOOKUP(A792,法規化學品資料庫!$A$1909:$D$1984,4,FALSE))</f>
        <v/>
      </c>
    </row>
    <row r="793" spans="1:18" ht="49.5" x14ac:dyDescent="0.25">
      <c r="A793" s="61"/>
      <c r="B793" s="49"/>
      <c r="C793" s="49"/>
      <c r="D793" s="61"/>
      <c r="E793" s="61"/>
      <c r="F793" s="61"/>
      <c r="G793" s="61"/>
      <c r="H793" s="61"/>
      <c r="I793" s="61"/>
      <c r="J793" s="52" t="s">
        <v>1933</v>
      </c>
      <c r="K793" s="53" t="str">
        <f>IF(ISNA(VLOOKUP(A793,法規化學品資料庫!$A$1:$D$1173,4,FALSE)),"",VLOOKUP(A793,法規化學品資料庫!$A$1:$D$1173,4,FALSE))</f>
        <v/>
      </c>
      <c r="L793" s="53" t="str">
        <f>IF(ISNA(VLOOKUP(A793,法規化學品資料庫!$A$1174:$D$1279,4,FALSE)),"",VLOOKUP(A793,法規化學品資料庫!$A$1174:$D$1279,4,FALSE))</f>
        <v/>
      </c>
      <c r="M793" s="53" t="str">
        <f>IF(ISNA(VLOOKUP(A793,法規化學品資料庫!$A$1280:$D$1302,4,FALSE)),"",VLOOKUP(A793,法規化學品資料庫!$A$1280:$D$1302,4,FALSE))</f>
        <v/>
      </c>
      <c r="N793" s="53" t="str">
        <f>IF(ISNA(VLOOKUP(A793,法規化學品資料庫!$A$1303:$D$1327,4,FALSE)),"",VLOOKUP(A793,法規化學品資料庫!$A$1303:$D$1327,4,FALSE))</f>
        <v/>
      </c>
      <c r="O793" s="54" t="str">
        <f>IF(ISNA(VLOOKUP(A793,法規化學品資料庫!$A$1328:$D$1385,4,FALSE)),"",VLOOKUP(A793,法規化學品資料庫!$A$1328:$D$1385,4,FALSE))</f>
        <v/>
      </c>
      <c r="P793" s="54" t="str">
        <f>IF(ISNA(VLOOKUP(A793,法規化學品資料庫!$A$1386:$D$1532,4,FALSE)),"",VLOOKUP(A793,法規化學品資料庫!$A$1386:$D$1532,4,FALSE))</f>
        <v/>
      </c>
      <c r="Q793" s="53" t="str">
        <f>IF(ISNA(VLOOKUP(A793,法規化學品資料庫!$A$1533:$D$1908,4,FALSE)),"",VLOOKUP(A793,法規化學品資料庫!$A$1533:$D$1908,4,FALSE))</f>
        <v/>
      </c>
      <c r="R793" s="70" t="str">
        <f>IF(ISNA(VLOOKUP(A793,法規化學品資料庫!$A$1909:$D$1984,4,FALSE)),"",VLOOKUP(A793,法規化學品資料庫!$A$1909:$D$1984,4,FALSE))</f>
        <v/>
      </c>
    </row>
    <row r="794" spans="1:18" ht="49.5" x14ac:dyDescent="0.25">
      <c r="A794" s="61"/>
      <c r="B794" s="49"/>
      <c r="C794" s="49"/>
      <c r="D794" s="61"/>
      <c r="E794" s="61"/>
      <c r="F794" s="61"/>
      <c r="G794" s="61"/>
      <c r="H794" s="61"/>
      <c r="I794" s="61"/>
      <c r="J794" s="52" t="s">
        <v>1933</v>
      </c>
      <c r="K794" s="53" t="str">
        <f>IF(ISNA(VLOOKUP(A794,法規化學品資料庫!$A$1:$D$1173,4,FALSE)),"",VLOOKUP(A794,法規化學品資料庫!$A$1:$D$1173,4,FALSE))</f>
        <v/>
      </c>
      <c r="L794" s="53" t="str">
        <f>IF(ISNA(VLOOKUP(A794,法規化學品資料庫!$A$1174:$D$1279,4,FALSE)),"",VLOOKUP(A794,法規化學品資料庫!$A$1174:$D$1279,4,FALSE))</f>
        <v/>
      </c>
      <c r="M794" s="53" t="str">
        <f>IF(ISNA(VLOOKUP(A794,法規化學品資料庫!$A$1280:$D$1302,4,FALSE)),"",VLOOKUP(A794,法規化學品資料庫!$A$1280:$D$1302,4,FALSE))</f>
        <v/>
      </c>
      <c r="N794" s="53" t="str">
        <f>IF(ISNA(VLOOKUP(A794,法規化學品資料庫!$A$1303:$D$1327,4,FALSE)),"",VLOOKUP(A794,法規化學品資料庫!$A$1303:$D$1327,4,FALSE))</f>
        <v/>
      </c>
      <c r="O794" s="54" t="str">
        <f>IF(ISNA(VLOOKUP(A794,法規化學品資料庫!$A$1328:$D$1385,4,FALSE)),"",VLOOKUP(A794,法規化學品資料庫!$A$1328:$D$1385,4,FALSE))</f>
        <v/>
      </c>
      <c r="P794" s="54" t="str">
        <f>IF(ISNA(VLOOKUP(A794,法規化學品資料庫!$A$1386:$D$1532,4,FALSE)),"",VLOOKUP(A794,法規化學品資料庫!$A$1386:$D$1532,4,FALSE))</f>
        <v/>
      </c>
      <c r="Q794" s="53" t="str">
        <f>IF(ISNA(VLOOKUP(A794,法規化學品資料庫!$A$1533:$D$1908,4,FALSE)),"",VLOOKUP(A794,法規化學品資料庫!$A$1533:$D$1908,4,FALSE))</f>
        <v/>
      </c>
      <c r="R794" s="70" t="str">
        <f>IF(ISNA(VLOOKUP(A794,法規化學品資料庫!$A$1909:$D$1984,4,FALSE)),"",VLOOKUP(A794,法規化學品資料庫!$A$1909:$D$1984,4,FALSE))</f>
        <v/>
      </c>
    </row>
    <row r="795" spans="1:18" ht="49.5" x14ac:dyDescent="0.25">
      <c r="A795" s="61"/>
      <c r="B795" s="49"/>
      <c r="C795" s="49"/>
      <c r="D795" s="61"/>
      <c r="E795" s="61"/>
      <c r="F795" s="61"/>
      <c r="G795" s="61"/>
      <c r="H795" s="61"/>
      <c r="I795" s="61"/>
      <c r="J795" s="52" t="s">
        <v>1933</v>
      </c>
      <c r="K795" s="53" t="str">
        <f>IF(ISNA(VLOOKUP(A795,法規化學品資料庫!$A$1:$D$1173,4,FALSE)),"",VLOOKUP(A795,法規化學品資料庫!$A$1:$D$1173,4,FALSE))</f>
        <v/>
      </c>
      <c r="L795" s="53" t="str">
        <f>IF(ISNA(VLOOKUP(A795,法規化學品資料庫!$A$1174:$D$1279,4,FALSE)),"",VLOOKUP(A795,法規化學品資料庫!$A$1174:$D$1279,4,FALSE))</f>
        <v/>
      </c>
      <c r="M795" s="53" t="str">
        <f>IF(ISNA(VLOOKUP(A795,法規化學品資料庫!$A$1280:$D$1302,4,FALSE)),"",VLOOKUP(A795,法規化學品資料庫!$A$1280:$D$1302,4,FALSE))</f>
        <v/>
      </c>
      <c r="N795" s="53" t="str">
        <f>IF(ISNA(VLOOKUP(A795,法規化學品資料庫!$A$1303:$D$1327,4,FALSE)),"",VLOOKUP(A795,法規化學品資料庫!$A$1303:$D$1327,4,FALSE))</f>
        <v/>
      </c>
      <c r="O795" s="54" t="str">
        <f>IF(ISNA(VLOOKUP(A795,法規化學品資料庫!$A$1328:$D$1385,4,FALSE)),"",VLOOKUP(A795,法規化學品資料庫!$A$1328:$D$1385,4,FALSE))</f>
        <v/>
      </c>
      <c r="P795" s="54" t="str">
        <f>IF(ISNA(VLOOKUP(A795,法規化學品資料庫!$A$1386:$D$1532,4,FALSE)),"",VLOOKUP(A795,法規化學品資料庫!$A$1386:$D$1532,4,FALSE))</f>
        <v/>
      </c>
      <c r="Q795" s="53" t="str">
        <f>IF(ISNA(VLOOKUP(A795,法規化學品資料庫!$A$1533:$D$1908,4,FALSE)),"",VLOOKUP(A795,法規化學品資料庫!$A$1533:$D$1908,4,FALSE))</f>
        <v/>
      </c>
      <c r="R795" s="70" t="str">
        <f>IF(ISNA(VLOOKUP(A795,法規化學品資料庫!$A$1909:$D$1984,4,FALSE)),"",VLOOKUP(A795,法規化學品資料庫!$A$1909:$D$1984,4,FALSE))</f>
        <v/>
      </c>
    </row>
    <row r="796" spans="1:18" ht="49.5" x14ac:dyDescent="0.25">
      <c r="A796" s="61"/>
      <c r="B796" s="49"/>
      <c r="C796" s="49"/>
      <c r="D796" s="61"/>
      <c r="E796" s="61"/>
      <c r="F796" s="61"/>
      <c r="G796" s="61"/>
      <c r="H796" s="61"/>
      <c r="I796" s="61"/>
      <c r="J796" s="52" t="s">
        <v>1933</v>
      </c>
      <c r="K796" s="53" t="str">
        <f>IF(ISNA(VLOOKUP(A796,法規化學品資料庫!$A$1:$D$1173,4,FALSE)),"",VLOOKUP(A796,法規化學品資料庫!$A$1:$D$1173,4,FALSE))</f>
        <v/>
      </c>
      <c r="L796" s="53" t="str">
        <f>IF(ISNA(VLOOKUP(A796,法規化學品資料庫!$A$1174:$D$1279,4,FALSE)),"",VLOOKUP(A796,法規化學品資料庫!$A$1174:$D$1279,4,FALSE))</f>
        <v/>
      </c>
      <c r="M796" s="53" t="str">
        <f>IF(ISNA(VLOOKUP(A796,法規化學品資料庫!$A$1280:$D$1302,4,FALSE)),"",VLOOKUP(A796,法規化學品資料庫!$A$1280:$D$1302,4,FALSE))</f>
        <v/>
      </c>
      <c r="N796" s="53" t="str">
        <f>IF(ISNA(VLOOKUP(A796,法規化學品資料庫!$A$1303:$D$1327,4,FALSE)),"",VLOOKUP(A796,法規化學品資料庫!$A$1303:$D$1327,4,FALSE))</f>
        <v/>
      </c>
      <c r="O796" s="54" t="str">
        <f>IF(ISNA(VLOOKUP(A796,法規化學品資料庫!$A$1328:$D$1385,4,FALSE)),"",VLOOKUP(A796,法規化學品資料庫!$A$1328:$D$1385,4,FALSE))</f>
        <v/>
      </c>
      <c r="P796" s="54" t="str">
        <f>IF(ISNA(VLOOKUP(A796,法規化學品資料庫!$A$1386:$D$1532,4,FALSE)),"",VLOOKUP(A796,法規化學品資料庫!$A$1386:$D$1532,4,FALSE))</f>
        <v/>
      </c>
      <c r="Q796" s="53" t="str">
        <f>IF(ISNA(VLOOKUP(A796,法規化學品資料庫!$A$1533:$D$1908,4,FALSE)),"",VLOOKUP(A796,法規化學品資料庫!$A$1533:$D$1908,4,FALSE))</f>
        <v/>
      </c>
      <c r="R796" s="70" t="str">
        <f>IF(ISNA(VLOOKUP(A796,法規化學品資料庫!$A$1909:$D$1984,4,FALSE)),"",VLOOKUP(A796,法規化學品資料庫!$A$1909:$D$1984,4,FALSE))</f>
        <v/>
      </c>
    </row>
    <row r="797" spans="1:18" ht="49.5" x14ac:dyDescent="0.25">
      <c r="A797" s="61"/>
      <c r="B797" s="49"/>
      <c r="C797" s="49"/>
      <c r="D797" s="61"/>
      <c r="E797" s="61"/>
      <c r="F797" s="61"/>
      <c r="G797" s="61"/>
      <c r="H797" s="61"/>
      <c r="I797" s="61"/>
      <c r="J797" s="52" t="s">
        <v>1933</v>
      </c>
      <c r="K797" s="53" t="str">
        <f>IF(ISNA(VLOOKUP(A797,法規化學品資料庫!$A$1:$D$1173,4,FALSE)),"",VLOOKUP(A797,法規化學品資料庫!$A$1:$D$1173,4,FALSE))</f>
        <v/>
      </c>
      <c r="L797" s="53" t="str">
        <f>IF(ISNA(VLOOKUP(A797,法規化學品資料庫!$A$1174:$D$1279,4,FALSE)),"",VLOOKUP(A797,法規化學品資料庫!$A$1174:$D$1279,4,FALSE))</f>
        <v/>
      </c>
      <c r="M797" s="53" t="str">
        <f>IF(ISNA(VLOOKUP(A797,法規化學品資料庫!$A$1280:$D$1302,4,FALSE)),"",VLOOKUP(A797,法規化學品資料庫!$A$1280:$D$1302,4,FALSE))</f>
        <v/>
      </c>
      <c r="N797" s="53" t="str">
        <f>IF(ISNA(VLOOKUP(A797,法規化學品資料庫!$A$1303:$D$1327,4,FALSE)),"",VLOOKUP(A797,法規化學品資料庫!$A$1303:$D$1327,4,FALSE))</f>
        <v/>
      </c>
      <c r="O797" s="54" t="str">
        <f>IF(ISNA(VLOOKUP(A797,法規化學品資料庫!$A$1328:$D$1385,4,FALSE)),"",VLOOKUP(A797,法規化學品資料庫!$A$1328:$D$1385,4,FALSE))</f>
        <v/>
      </c>
      <c r="P797" s="54" t="str">
        <f>IF(ISNA(VLOOKUP(A797,法規化學品資料庫!$A$1386:$D$1532,4,FALSE)),"",VLOOKUP(A797,法規化學品資料庫!$A$1386:$D$1532,4,FALSE))</f>
        <v/>
      </c>
      <c r="Q797" s="53" t="str">
        <f>IF(ISNA(VLOOKUP(A797,法規化學品資料庫!$A$1533:$D$1908,4,FALSE)),"",VLOOKUP(A797,法規化學品資料庫!$A$1533:$D$1908,4,FALSE))</f>
        <v/>
      </c>
      <c r="R797" s="70" t="str">
        <f>IF(ISNA(VLOOKUP(A797,法規化學品資料庫!$A$1909:$D$1984,4,FALSE)),"",VLOOKUP(A797,法規化學品資料庫!$A$1909:$D$1984,4,FALSE))</f>
        <v/>
      </c>
    </row>
    <row r="798" spans="1:18" ht="49.5" x14ac:dyDescent="0.25">
      <c r="A798" s="61"/>
      <c r="B798" s="49"/>
      <c r="C798" s="49"/>
      <c r="D798" s="61"/>
      <c r="E798" s="61"/>
      <c r="F798" s="61"/>
      <c r="G798" s="61"/>
      <c r="H798" s="61"/>
      <c r="I798" s="61"/>
      <c r="J798" s="52" t="s">
        <v>1933</v>
      </c>
      <c r="K798" s="53" t="str">
        <f>IF(ISNA(VLOOKUP(A798,法規化學品資料庫!$A$1:$D$1173,4,FALSE)),"",VLOOKUP(A798,法規化學品資料庫!$A$1:$D$1173,4,FALSE))</f>
        <v/>
      </c>
      <c r="L798" s="53" t="str">
        <f>IF(ISNA(VLOOKUP(A798,法規化學品資料庫!$A$1174:$D$1279,4,FALSE)),"",VLOOKUP(A798,法規化學品資料庫!$A$1174:$D$1279,4,FALSE))</f>
        <v/>
      </c>
      <c r="M798" s="53" t="str">
        <f>IF(ISNA(VLOOKUP(A798,法規化學品資料庫!$A$1280:$D$1302,4,FALSE)),"",VLOOKUP(A798,法規化學品資料庫!$A$1280:$D$1302,4,FALSE))</f>
        <v/>
      </c>
      <c r="N798" s="53" t="str">
        <f>IF(ISNA(VLOOKUP(A798,法規化學品資料庫!$A$1303:$D$1327,4,FALSE)),"",VLOOKUP(A798,法規化學品資料庫!$A$1303:$D$1327,4,FALSE))</f>
        <v/>
      </c>
      <c r="O798" s="54" t="str">
        <f>IF(ISNA(VLOOKUP(A798,法規化學品資料庫!$A$1328:$D$1385,4,FALSE)),"",VLOOKUP(A798,法規化學品資料庫!$A$1328:$D$1385,4,FALSE))</f>
        <v/>
      </c>
      <c r="P798" s="54" t="str">
        <f>IF(ISNA(VLOOKUP(A798,法規化學品資料庫!$A$1386:$D$1532,4,FALSE)),"",VLOOKUP(A798,法規化學品資料庫!$A$1386:$D$1532,4,FALSE))</f>
        <v/>
      </c>
      <c r="Q798" s="53" t="str">
        <f>IF(ISNA(VLOOKUP(A798,法規化學品資料庫!$A$1533:$D$1908,4,FALSE)),"",VLOOKUP(A798,法規化學品資料庫!$A$1533:$D$1908,4,FALSE))</f>
        <v/>
      </c>
      <c r="R798" s="70" t="str">
        <f>IF(ISNA(VLOOKUP(A798,法規化學品資料庫!$A$1909:$D$1984,4,FALSE)),"",VLOOKUP(A798,法規化學品資料庫!$A$1909:$D$1984,4,FALSE))</f>
        <v/>
      </c>
    </row>
    <row r="799" spans="1:18" ht="49.5" x14ac:dyDescent="0.25">
      <c r="A799" s="61"/>
      <c r="B799" s="49"/>
      <c r="C799" s="49"/>
      <c r="D799" s="61"/>
      <c r="E799" s="61"/>
      <c r="F799" s="61"/>
      <c r="G799" s="61"/>
      <c r="H799" s="61"/>
      <c r="I799" s="61"/>
      <c r="J799" s="52" t="s">
        <v>1933</v>
      </c>
      <c r="K799" s="53" t="str">
        <f>IF(ISNA(VLOOKUP(A799,法規化學品資料庫!$A$1:$D$1173,4,FALSE)),"",VLOOKUP(A799,法規化學品資料庫!$A$1:$D$1173,4,FALSE))</f>
        <v/>
      </c>
      <c r="L799" s="53" t="str">
        <f>IF(ISNA(VLOOKUP(A799,法規化學品資料庫!$A$1174:$D$1279,4,FALSE)),"",VLOOKUP(A799,法規化學品資料庫!$A$1174:$D$1279,4,FALSE))</f>
        <v/>
      </c>
      <c r="M799" s="53" t="str">
        <f>IF(ISNA(VLOOKUP(A799,法規化學品資料庫!$A$1280:$D$1302,4,FALSE)),"",VLOOKUP(A799,法規化學品資料庫!$A$1280:$D$1302,4,FALSE))</f>
        <v/>
      </c>
      <c r="N799" s="53" t="str">
        <f>IF(ISNA(VLOOKUP(A799,法規化學品資料庫!$A$1303:$D$1327,4,FALSE)),"",VLOOKUP(A799,法規化學品資料庫!$A$1303:$D$1327,4,FALSE))</f>
        <v/>
      </c>
      <c r="O799" s="54" t="str">
        <f>IF(ISNA(VLOOKUP(A799,法規化學品資料庫!$A$1328:$D$1385,4,FALSE)),"",VLOOKUP(A799,法規化學品資料庫!$A$1328:$D$1385,4,FALSE))</f>
        <v/>
      </c>
      <c r="P799" s="54" t="str">
        <f>IF(ISNA(VLOOKUP(A799,法規化學品資料庫!$A$1386:$D$1532,4,FALSE)),"",VLOOKUP(A799,法規化學品資料庫!$A$1386:$D$1532,4,FALSE))</f>
        <v/>
      </c>
      <c r="Q799" s="53" t="str">
        <f>IF(ISNA(VLOOKUP(A799,法規化學品資料庫!$A$1533:$D$1908,4,FALSE)),"",VLOOKUP(A799,法規化學品資料庫!$A$1533:$D$1908,4,FALSE))</f>
        <v/>
      </c>
      <c r="R799" s="70" t="str">
        <f>IF(ISNA(VLOOKUP(A799,法規化學品資料庫!$A$1909:$D$1984,4,FALSE)),"",VLOOKUP(A799,法規化學品資料庫!$A$1909:$D$1984,4,FALSE))</f>
        <v/>
      </c>
    </row>
    <row r="800" spans="1:18" ht="49.5" x14ac:dyDescent="0.25">
      <c r="A800" s="61"/>
      <c r="B800" s="49"/>
      <c r="C800" s="49"/>
      <c r="D800" s="61"/>
      <c r="E800" s="61"/>
      <c r="F800" s="61"/>
      <c r="G800" s="61"/>
      <c r="H800" s="61"/>
      <c r="I800" s="61"/>
      <c r="J800" s="52" t="s">
        <v>1933</v>
      </c>
      <c r="K800" s="53" t="str">
        <f>IF(ISNA(VLOOKUP(A800,法規化學品資料庫!$A$1:$D$1173,4,FALSE)),"",VLOOKUP(A800,法規化學品資料庫!$A$1:$D$1173,4,FALSE))</f>
        <v/>
      </c>
      <c r="L800" s="53" t="str">
        <f>IF(ISNA(VLOOKUP(A800,法規化學品資料庫!$A$1174:$D$1279,4,FALSE)),"",VLOOKUP(A800,法規化學品資料庫!$A$1174:$D$1279,4,FALSE))</f>
        <v/>
      </c>
      <c r="M800" s="53" t="str">
        <f>IF(ISNA(VLOOKUP(A800,法規化學品資料庫!$A$1280:$D$1302,4,FALSE)),"",VLOOKUP(A800,法規化學品資料庫!$A$1280:$D$1302,4,FALSE))</f>
        <v/>
      </c>
      <c r="N800" s="53" t="str">
        <f>IF(ISNA(VLOOKUP(A800,法規化學品資料庫!$A$1303:$D$1327,4,FALSE)),"",VLOOKUP(A800,法規化學品資料庫!$A$1303:$D$1327,4,FALSE))</f>
        <v/>
      </c>
      <c r="O800" s="54" t="str">
        <f>IF(ISNA(VLOOKUP(A800,法規化學品資料庫!$A$1328:$D$1385,4,FALSE)),"",VLOOKUP(A800,法規化學品資料庫!$A$1328:$D$1385,4,FALSE))</f>
        <v/>
      </c>
      <c r="P800" s="54" t="str">
        <f>IF(ISNA(VLOOKUP(A800,法規化學品資料庫!$A$1386:$D$1532,4,FALSE)),"",VLOOKUP(A800,法規化學品資料庫!$A$1386:$D$1532,4,FALSE))</f>
        <v/>
      </c>
      <c r="Q800" s="53" t="str">
        <f>IF(ISNA(VLOOKUP(A800,法規化學品資料庫!$A$1533:$D$1908,4,FALSE)),"",VLOOKUP(A800,法規化學品資料庫!$A$1533:$D$1908,4,FALSE))</f>
        <v/>
      </c>
      <c r="R800" s="70" t="str">
        <f>IF(ISNA(VLOOKUP(A800,法規化學品資料庫!$A$1909:$D$1984,4,FALSE)),"",VLOOKUP(A800,法規化學品資料庫!$A$1909:$D$1984,4,FALSE))</f>
        <v/>
      </c>
    </row>
    <row r="801" spans="1:18" ht="49.5" x14ac:dyDescent="0.25">
      <c r="A801" s="61"/>
      <c r="B801" s="49"/>
      <c r="C801" s="49"/>
      <c r="D801" s="61"/>
      <c r="E801" s="61"/>
      <c r="F801" s="61"/>
      <c r="G801" s="61"/>
      <c r="H801" s="61"/>
      <c r="I801" s="61"/>
      <c r="J801" s="52" t="s">
        <v>1933</v>
      </c>
      <c r="K801" s="53" t="str">
        <f>IF(ISNA(VLOOKUP(A801,法規化學品資料庫!$A$1:$D$1173,4,FALSE)),"",VLOOKUP(A801,法規化學品資料庫!$A$1:$D$1173,4,FALSE))</f>
        <v/>
      </c>
      <c r="L801" s="53" t="str">
        <f>IF(ISNA(VLOOKUP(A801,法規化學品資料庫!$A$1174:$D$1279,4,FALSE)),"",VLOOKUP(A801,法規化學品資料庫!$A$1174:$D$1279,4,FALSE))</f>
        <v/>
      </c>
      <c r="M801" s="53" t="str">
        <f>IF(ISNA(VLOOKUP(A801,法規化學品資料庫!$A$1280:$D$1302,4,FALSE)),"",VLOOKUP(A801,法規化學品資料庫!$A$1280:$D$1302,4,FALSE))</f>
        <v/>
      </c>
      <c r="N801" s="53" t="str">
        <f>IF(ISNA(VLOOKUP(A801,法規化學品資料庫!$A$1303:$D$1327,4,FALSE)),"",VLOOKUP(A801,法規化學品資料庫!$A$1303:$D$1327,4,FALSE))</f>
        <v/>
      </c>
      <c r="O801" s="54" t="str">
        <f>IF(ISNA(VLOOKUP(A801,法規化學品資料庫!$A$1328:$D$1385,4,FALSE)),"",VLOOKUP(A801,法規化學品資料庫!$A$1328:$D$1385,4,FALSE))</f>
        <v/>
      </c>
      <c r="P801" s="54" t="str">
        <f>IF(ISNA(VLOOKUP(A801,法規化學品資料庫!$A$1386:$D$1532,4,FALSE)),"",VLOOKUP(A801,法規化學品資料庫!$A$1386:$D$1532,4,FALSE))</f>
        <v/>
      </c>
      <c r="Q801" s="53" t="str">
        <f>IF(ISNA(VLOOKUP(A801,法規化學品資料庫!$A$1533:$D$1908,4,FALSE)),"",VLOOKUP(A801,法規化學品資料庫!$A$1533:$D$1908,4,FALSE))</f>
        <v/>
      </c>
      <c r="R801" s="70" t="str">
        <f>IF(ISNA(VLOOKUP(A801,法規化學品資料庫!$A$1909:$D$1984,4,FALSE)),"",VLOOKUP(A801,法規化學品資料庫!$A$1909:$D$1984,4,FALSE))</f>
        <v/>
      </c>
    </row>
    <row r="802" spans="1:18" ht="49.5" x14ac:dyDescent="0.25">
      <c r="A802" s="61"/>
      <c r="B802" s="49"/>
      <c r="C802" s="49"/>
      <c r="D802" s="61"/>
      <c r="E802" s="61"/>
      <c r="F802" s="61"/>
      <c r="G802" s="61"/>
      <c r="H802" s="61"/>
      <c r="I802" s="61"/>
      <c r="J802" s="52" t="s">
        <v>1933</v>
      </c>
      <c r="K802" s="53" t="str">
        <f>IF(ISNA(VLOOKUP(A802,法規化學品資料庫!$A$1:$D$1173,4,FALSE)),"",VLOOKUP(A802,法規化學品資料庫!$A$1:$D$1173,4,FALSE))</f>
        <v/>
      </c>
      <c r="L802" s="53" t="str">
        <f>IF(ISNA(VLOOKUP(A802,法規化學品資料庫!$A$1174:$D$1279,4,FALSE)),"",VLOOKUP(A802,法規化學品資料庫!$A$1174:$D$1279,4,FALSE))</f>
        <v/>
      </c>
      <c r="M802" s="53" t="str">
        <f>IF(ISNA(VLOOKUP(A802,法規化學品資料庫!$A$1280:$D$1302,4,FALSE)),"",VLOOKUP(A802,法規化學品資料庫!$A$1280:$D$1302,4,FALSE))</f>
        <v/>
      </c>
      <c r="N802" s="53" t="str">
        <f>IF(ISNA(VLOOKUP(A802,法規化學品資料庫!$A$1303:$D$1327,4,FALSE)),"",VLOOKUP(A802,法規化學品資料庫!$A$1303:$D$1327,4,FALSE))</f>
        <v/>
      </c>
      <c r="O802" s="54" t="str">
        <f>IF(ISNA(VLOOKUP(A802,法規化學品資料庫!$A$1328:$D$1385,4,FALSE)),"",VLOOKUP(A802,法規化學品資料庫!$A$1328:$D$1385,4,FALSE))</f>
        <v/>
      </c>
      <c r="P802" s="54" t="str">
        <f>IF(ISNA(VLOOKUP(A802,法規化學品資料庫!$A$1386:$D$1532,4,FALSE)),"",VLOOKUP(A802,法規化學品資料庫!$A$1386:$D$1532,4,FALSE))</f>
        <v/>
      </c>
      <c r="Q802" s="53" t="str">
        <f>IF(ISNA(VLOOKUP(A802,法規化學品資料庫!$A$1533:$D$1908,4,FALSE)),"",VLOOKUP(A802,法規化學品資料庫!$A$1533:$D$1908,4,FALSE))</f>
        <v/>
      </c>
      <c r="R802" s="70" t="str">
        <f>IF(ISNA(VLOOKUP(A802,法規化學品資料庫!$A$1909:$D$1984,4,FALSE)),"",VLOOKUP(A802,法規化學品資料庫!$A$1909:$D$1984,4,FALSE))</f>
        <v/>
      </c>
    </row>
    <row r="803" spans="1:18" ht="49.5" x14ac:dyDescent="0.25">
      <c r="A803" s="61"/>
      <c r="B803" s="49"/>
      <c r="C803" s="49"/>
      <c r="D803" s="61"/>
      <c r="E803" s="61"/>
      <c r="F803" s="61"/>
      <c r="G803" s="61"/>
      <c r="H803" s="61"/>
      <c r="I803" s="61"/>
      <c r="J803" s="52" t="s">
        <v>1933</v>
      </c>
      <c r="K803" s="53" t="str">
        <f>IF(ISNA(VLOOKUP(A803,法規化學品資料庫!$A$1:$D$1173,4,FALSE)),"",VLOOKUP(A803,法規化學品資料庫!$A$1:$D$1173,4,FALSE))</f>
        <v/>
      </c>
      <c r="L803" s="53" t="str">
        <f>IF(ISNA(VLOOKUP(A803,法規化學品資料庫!$A$1174:$D$1279,4,FALSE)),"",VLOOKUP(A803,法規化學品資料庫!$A$1174:$D$1279,4,FALSE))</f>
        <v/>
      </c>
      <c r="M803" s="53" t="str">
        <f>IF(ISNA(VLOOKUP(A803,法規化學品資料庫!$A$1280:$D$1302,4,FALSE)),"",VLOOKUP(A803,法規化學品資料庫!$A$1280:$D$1302,4,FALSE))</f>
        <v/>
      </c>
      <c r="N803" s="53" t="str">
        <f>IF(ISNA(VLOOKUP(A803,法規化學品資料庫!$A$1303:$D$1327,4,FALSE)),"",VLOOKUP(A803,法規化學品資料庫!$A$1303:$D$1327,4,FALSE))</f>
        <v/>
      </c>
      <c r="O803" s="54" t="str">
        <f>IF(ISNA(VLOOKUP(A803,法規化學品資料庫!$A$1328:$D$1385,4,FALSE)),"",VLOOKUP(A803,法規化學品資料庫!$A$1328:$D$1385,4,FALSE))</f>
        <v/>
      </c>
      <c r="P803" s="54" t="str">
        <f>IF(ISNA(VLOOKUP(A803,法規化學品資料庫!$A$1386:$D$1532,4,FALSE)),"",VLOOKUP(A803,法規化學品資料庫!$A$1386:$D$1532,4,FALSE))</f>
        <v/>
      </c>
      <c r="Q803" s="53" t="str">
        <f>IF(ISNA(VLOOKUP(A803,法規化學品資料庫!$A$1533:$D$1908,4,FALSE)),"",VLOOKUP(A803,法規化學品資料庫!$A$1533:$D$1908,4,FALSE))</f>
        <v/>
      </c>
      <c r="R803" s="70" t="str">
        <f>IF(ISNA(VLOOKUP(A803,法規化學品資料庫!$A$1909:$D$1984,4,FALSE)),"",VLOOKUP(A803,法規化學品資料庫!$A$1909:$D$1984,4,FALSE))</f>
        <v/>
      </c>
    </row>
    <row r="804" spans="1:18" ht="49.5" x14ac:dyDescent="0.25">
      <c r="A804" s="61"/>
      <c r="B804" s="49"/>
      <c r="C804" s="49"/>
      <c r="D804" s="61"/>
      <c r="E804" s="61"/>
      <c r="F804" s="61"/>
      <c r="G804" s="61"/>
      <c r="H804" s="61"/>
      <c r="I804" s="61"/>
      <c r="J804" s="52" t="s">
        <v>1933</v>
      </c>
      <c r="K804" s="53" t="str">
        <f>IF(ISNA(VLOOKUP(A804,法規化學品資料庫!$A$1:$D$1173,4,FALSE)),"",VLOOKUP(A804,法規化學品資料庫!$A$1:$D$1173,4,FALSE))</f>
        <v/>
      </c>
      <c r="L804" s="53" t="str">
        <f>IF(ISNA(VLOOKUP(A804,法規化學品資料庫!$A$1174:$D$1279,4,FALSE)),"",VLOOKUP(A804,法規化學品資料庫!$A$1174:$D$1279,4,FALSE))</f>
        <v/>
      </c>
      <c r="M804" s="53" t="str">
        <f>IF(ISNA(VLOOKUP(A804,法規化學品資料庫!$A$1280:$D$1302,4,FALSE)),"",VLOOKUP(A804,法規化學品資料庫!$A$1280:$D$1302,4,FALSE))</f>
        <v/>
      </c>
      <c r="N804" s="53" t="str">
        <f>IF(ISNA(VLOOKUP(A804,法規化學品資料庫!$A$1303:$D$1327,4,FALSE)),"",VLOOKUP(A804,法規化學品資料庫!$A$1303:$D$1327,4,FALSE))</f>
        <v/>
      </c>
      <c r="O804" s="54" t="str">
        <f>IF(ISNA(VLOOKUP(A804,法規化學品資料庫!$A$1328:$D$1385,4,FALSE)),"",VLOOKUP(A804,法規化學品資料庫!$A$1328:$D$1385,4,FALSE))</f>
        <v/>
      </c>
      <c r="P804" s="54" t="str">
        <f>IF(ISNA(VLOOKUP(A804,法規化學品資料庫!$A$1386:$D$1532,4,FALSE)),"",VLOOKUP(A804,法規化學品資料庫!$A$1386:$D$1532,4,FALSE))</f>
        <v/>
      </c>
      <c r="Q804" s="53" t="str">
        <f>IF(ISNA(VLOOKUP(A804,法規化學品資料庫!$A$1533:$D$1908,4,FALSE)),"",VLOOKUP(A804,法規化學品資料庫!$A$1533:$D$1908,4,FALSE))</f>
        <v/>
      </c>
      <c r="R804" s="70" t="str">
        <f>IF(ISNA(VLOOKUP(A804,法規化學品資料庫!$A$1909:$D$1984,4,FALSE)),"",VLOOKUP(A804,法規化學品資料庫!$A$1909:$D$1984,4,FALSE))</f>
        <v/>
      </c>
    </row>
    <row r="805" spans="1:18" ht="49.5" x14ac:dyDescent="0.25">
      <c r="A805" s="61"/>
      <c r="B805" s="49"/>
      <c r="C805" s="49"/>
      <c r="D805" s="61"/>
      <c r="E805" s="61"/>
      <c r="F805" s="61"/>
      <c r="G805" s="61"/>
      <c r="H805" s="61"/>
      <c r="I805" s="61"/>
      <c r="J805" s="52" t="s">
        <v>1933</v>
      </c>
      <c r="K805" s="53" t="str">
        <f>IF(ISNA(VLOOKUP(A805,法規化學品資料庫!$A$1:$D$1173,4,FALSE)),"",VLOOKUP(A805,法規化學品資料庫!$A$1:$D$1173,4,FALSE))</f>
        <v/>
      </c>
      <c r="L805" s="53" t="str">
        <f>IF(ISNA(VLOOKUP(A805,法規化學品資料庫!$A$1174:$D$1279,4,FALSE)),"",VLOOKUP(A805,法規化學品資料庫!$A$1174:$D$1279,4,FALSE))</f>
        <v/>
      </c>
      <c r="M805" s="53" t="str">
        <f>IF(ISNA(VLOOKUP(A805,法規化學品資料庫!$A$1280:$D$1302,4,FALSE)),"",VLOOKUP(A805,法規化學品資料庫!$A$1280:$D$1302,4,FALSE))</f>
        <v/>
      </c>
      <c r="N805" s="53" t="str">
        <f>IF(ISNA(VLOOKUP(A805,法規化學品資料庫!$A$1303:$D$1327,4,FALSE)),"",VLOOKUP(A805,法規化學品資料庫!$A$1303:$D$1327,4,FALSE))</f>
        <v/>
      </c>
      <c r="O805" s="54" t="str">
        <f>IF(ISNA(VLOOKUP(A805,法規化學品資料庫!$A$1328:$D$1385,4,FALSE)),"",VLOOKUP(A805,法規化學品資料庫!$A$1328:$D$1385,4,FALSE))</f>
        <v/>
      </c>
      <c r="P805" s="54" t="str">
        <f>IF(ISNA(VLOOKUP(A805,法規化學品資料庫!$A$1386:$D$1532,4,FALSE)),"",VLOOKUP(A805,法規化學品資料庫!$A$1386:$D$1532,4,FALSE))</f>
        <v/>
      </c>
      <c r="Q805" s="53" t="str">
        <f>IF(ISNA(VLOOKUP(A805,法規化學品資料庫!$A$1533:$D$1908,4,FALSE)),"",VLOOKUP(A805,法規化學品資料庫!$A$1533:$D$1908,4,FALSE))</f>
        <v/>
      </c>
      <c r="R805" s="70" t="str">
        <f>IF(ISNA(VLOOKUP(A805,法規化學品資料庫!$A$1909:$D$1984,4,FALSE)),"",VLOOKUP(A805,法規化學品資料庫!$A$1909:$D$1984,4,FALSE))</f>
        <v/>
      </c>
    </row>
    <row r="806" spans="1:18" ht="49.5" x14ac:dyDescent="0.25">
      <c r="A806" s="61"/>
      <c r="B806" s="49"/>
      <c r="C806" s="49"/>
      <c r="D806" s="61"/>
      <c r="E806" s="61"/>
      <c r="F806" s="61"/>
      <c r="G806" s="61"/>
      <c r="H806" s="61"/>
      <c r="I806" s="61"/>
      <c r="J806" s="52" t="s">
        <v>1933</v>
      </c>
      <c r="K806" s="53" t="str">
        <f>IF(ISNA(VLOOKUP(A806,法規化學品資料庫!$A$1:$D$1173,4,FALSE)),"",VLOOKUP(A806,法規化學品資料庫!$A$1:$D$1173,4,FALSE))</f>
        <v/>
      </c>
      <c r="L806" s="53" t="str">
        <f>IF(ISNA(VLOOKUP(A806,法規化學品資料庫!$A$1174:$D$1279,4,FALSE)),"",VLOOKUP(A806,法規化學品資料庫!$A$1174:$D$1279,4,FALSE))</f>
        <v/>
      </c>
      <c r="M806" s="53" t="str">
        <f>IF(ISNA(VLOOKUP(A806,法規化學品資料庫!$A$1280:$D$1302,4,FALSE)),"",VLOOKUP(A806,法規化學品資料庫!$A$1280:$D$1302,4,FALSE))</f>
        <v/>
      </c>
      <c r="N806" s="53" t="str">
        <f>IF(ISNA(VLOOKUP(A806,法規化學品資料庫!$A$1303:$D$1327,4,FALSE)),"",VLOOKUP(A806,法規化學品資料庫!$A$1303:$D$1327,4,FALSE))</f>
        <v/>
      </c>
      <c r="O806" s="54" t="str">
        <f>IF(ISNA(VLOOKUP(A806,法規化學品資料庫!$A$1328:$D$1385,4,FALSE)),"",VLOOKUP(A806,法規化學品資料庫!$A$1328:$D$1385,4,FALSE))</f>
        <v/>
      </c>
      <c r="P806" s="54" t="str">
        <f>IF(ISNA(VLOOKUP(A806,法規化學品資料庫!$A$1386:$D$1532,4,FALSE)),"",VLOOKUP(A806,法規化學品資料庫!$A$1386:$D$1532,4,FALSE))</f>
        <v/>
      </c>
      <c r="Q806" s="53" t="str">
        <f>IF(ISNA(VLOOKUP(A806,法規化學品資料庫!$A$1533:$D$1908,4,FALSE)),"",VLOOKUP(A806,法規化學品資料庫!$A$1533:$D$1908,4,FALSE))</f>
        <v/>
      </c>
      <c r="R806" s="70" t="str">
        <f>IF(ISNA(VLOOKUP(A806,法規化學品資料庫!$A$1909:$D$1984,4,FALSE)),"",VLOOKUP(A806,法規化學品資料庫!$A$1909:$D$1984,4,FALSE))</f>
        <v/>
      </c>
    </row>
    <row r="807" spans="1:18" ht="49.5" x14ac:dyDescent="0.25">
      <c r="A807" s="61"/>
      <c r="B807" s="49"/>
      <c r="C807" s="49"/>
      <c r="D807" s="61"/>
      <c r="E807" s="61"/>
      <c r="F807" s="61"/>
      <c r="G807" s="61"/>
      <c r="H807" s="61"/>
      <c r="I807" s="61"/>
      <c r="J807" s="52" t="s">
        <v>1933</v>
      </c>
      <c r="K807" s="53" t="str">
        <f>IF(ISNA(VLOOKUP(A807,法規化學品資料庫!$A$1:$D$1173,4,FALSE)),"",VLOOKUP(A807,法規化學品資料庫!$A$1:$D$1173,4,FALSE))</f>
        <v/>
      </c>
      <c r="L807" s="53" t="str">
        <f>IF(ISNA(VLOOKUP(A807,法規化學品資料庫!$A$1174:$D$1279,4,FALSE)),"",VLOOKUP(A807,法規化學品資料庫!$A$1174:$D$1279,4,FALSE))</f>
        <v/>
      </c>
      <c r="M807" s="53" t="str">
        <f>IF(ISNA(VLOOKUP(A807,法規化學品資料庫!$A$1280:$D$1302,4,FALSE)),"",VLOOKUP(A807,法規化學品資料庫!$A$1280:$D$1302,4,FALSE))</f>
        <v/>
      </c>
      <c r="N807" s="53" t="str">
        <f>IF(ISNA(VLOOKUP(A807,法規化學品資料庫!$A$1303:$D$1327,4,FALSE)),"",VLOOKUP(A807,法規化學品資料庫!$A$1303:$D$1327,4,FALSE))</f>
        <v/>
      </c>
      <c r="O807" s="54" t="str">
        <f>IF(ISNA(VLOOKUP(A807,法規化學品資料庫!$A$1328:$D$1385,4,FALSE)),"",VLOOKUP(A807,法規化學品資料庫!$A$1328:$D$1385,4,FALSE))</f>
        <v/>
      </c>
      <c r="P807" s="54" t="str">
        <f>IF(ISNA(VLOOKUP(A807,法規化學品資料庫!$A$1386:$D$1532,4,FALSE)),"",VLOOKUP(A807,法規化學品資料庫!$A$1386:$D$1532,4,FALSE))</f>
        <v/>
      </c>
      <c r="Q807" s="53" t="str">
        <f>IF(ISNA(VLOOKUP(A807,法規化學品資料庫!$A$1533:$D$1908,4,FALSE)),"",VLOOKUP(A807,法規化學品資料庫!$A$1533:$D$1908,4,FALSE))</f>
        <v/>
      </c>
      <c r="R807" s="70" t="str">
        <f>IF(ISNA(VLOOKUP(A807,法規化學品資料庫!$A$1909:$D$1984,4,FALSE)),"",VLOOKUP(A807,法規化學品資料庫!$A$1909:$D$1984,4,FALSE))</f>
        <v/>
      </c>
    </row>
    <row r="808" spans="1:18" ht="49.5" x14ac:dyDescent="0.25">
      <c r="A808" s="61"/>
      <c r="B808" s="49"/>
      <c r="C808" s="49"/>
      <c r="D808" s="61"/>
      <c r="E808" s="61"/>
      <c r="F808" s="61"/>
      <c r="G808" s="61"/>
      <c r="H808" s="61"/>
      <c r="I808" s="61"/>
      <c r="J808" s="52" t="s">
        <v>1933</v>
      </c>
      <c r="K808" s="53" t="str">
        <f>IF(ISNA(VLOOKUP(A808,法規化學品資料庫!$A$1:$D$1173,4,FALSE)),"",VLOOKUP(A808,法規化學品資料庫!$A$1:$D$1173,4,FALSE))</f>
        <v/>
      </c>
      <c r="L808" s="53" t="str">
        <f>IF(ISNA(VLOOKUP(A808,法規化學品資料庫!$A$1174:$D$1279,4,FALSE)),"",VLOOKUP(A808,法規化學品資料庫!$A$1174:$D$1279,4,FALSE))</f>
        <v/>
      </c>
      <c r="M808" s="53" t="str">
        <f>IF(ISNA(VLOOKUP(A808,法規化學品資料庫!$A$1280:$D$1302,4,FALSE)),"",VLOOKUP(A808,法規化學品資料庫!$A$1280:$D$1302,4,FALSE))</f>
        <v/>
      </c>
      <c r="N808" s="53" t="str">
        <f>IF(ISNA(VLOOKUP(A808,法規化學品資料庫!$A$1303:$D$1327,4,FALSE)),"",VLOOKUP(A808,法規化學品資料庫!$A$1303:$D$1327,4,FALSE))</f>
        <v/>
      </c>
      <c r="O808" s="54" t="str">
        <f>IF(ISNA(VLOOKUP(A808,法規化學品資料庫!$A$1328:$D$1385,4,FALSE)),"",VLOOKUP(A808,法規化學品資料庫!$A$1328:$D$1385,4,FALSE))</f>
        <v/>
      </c>
      <c r="P808" s="54" t="str">
        <f>IF(ISNA(VLOOKUP(A808,法規化學品資料庫!$A$1386:$D$1532,4,FALSE)),"",VLOOKUP(A808,法規化學品資料庫!$A$1386:$D$1532,4,FALSE))</f>
        <v/>
      </c>
      <c r="Q808" s="53" t="str">
        <f>IF(ISNA(VLOOKUP(A808,法規化學品資料庫!$A$1533:$D$1908,4,FALSE)),"",VLOOKUP(A808,法規化學品資料庫!$A$1533:$D$1908,4,FALSE))</f>
        <v/>
      </c>
      <c r="R808" s="70" t="str">
        <f>IF(ISNA(VLOOKUP(A808,法規化學品資料庫!$A$1909:$D$1984,4,FALSE)),"",VLOOKUP(A808,法規化學品資料庫!$A$1909:$D$1984,4,FALSE))</f>
        <v/>
      </c>
    </row>
    <row r="809" spans="1:18" ht="49.5" x14ac:dyDescent="0.25">
      <c r="A809" s="61"/>
      <c r="B809" s="49"/>
      <c r="C809" s="49"/>
      <c r="D809" s="61"/>
      <c r="E809" s="61"/>
      <c r="F809" s="61"/>
      <c r="G809" s="61"/>
      <c r="H809" s="61"/>
      <c r="I809" s="61"/>
      <c r="J809" s="52" t="s">
        <v>1933</v>
      </c>
      <c r="K809" s="53" t="str">
        <f>IF(ISNA(VLOOKUP(A809,法規化學品資料庫!$A$1:$D$1173,4,FALSE)),"",VLOOKUP(A809,法規化學品資料庫!$A$1:$D$1173,4,FALSE))</f>
        <v/>
      </c>
      <c r="L809" s="53" t="str">
        <f>IF(ISNA(VLOOKUP(A809,法規化學品資料庫!$A$1174:$D$1279,4,FALSE)),"",VLOOKUP(A809,法規化學品資料庫!$A$1174:$D$1279,4,FALSE))</f>
        <v/>
      </c>
      <c r="M809" s="53" t="str">
        <f>IF(ISNA(VLOOKUP(A809,法規化學品資料庫!$A$1280:$D$1302,4,FALSE)),"",VLOOKUP(A809,法規化學品資料庫!$A$1280:$D$1302,4,FALSE))</f>
        <v/>
      </c>
      <c r="N809" s="53" t="str">
        <f>IF(ISNA(VLOOKUP(A809,法規化學品資料庫!$A$1303:$D$1327,4,FALSE)),"",VLOOKUP(A809,法規化學品資料庫!$A$1303:$D$1327,4,FALSE))</f>
        <v/>
      </c>
      <c r="O809" s="54" t="str">
        <f>IF(ISNA(VLOOKUP(A809,法規化學品資料庫!$A$1328:$D$1385,4,FALSE)),"",VLOOKUP(A809,法規化學品資料庫!$A$1328:$D$1385,4,FALSE))</f>
        <v/>
      </c>
      <c r="P809" s="54" t="str">
        <f>IF(ISNA(VLOOKUP(A809,法規化學品資料庫!$A$1386:$D$1532,4,FALSE)),"",VLOOKUP(A809,法規化學品資料庫!$A$1386:$D$1532,4,FALSE))</f>
        <v/>
      </c>
      <c r="Q809" s="53" t="str">
        <f>IF(ISNA(VLOOKUP(A809,法規化學品資料庫!$A$1533:$D$1908,4,FALSE)),"",VLOOKUP(A809,法規化學品資料庫!$A$1533:$D$1908,4,FALSE))</f>
        <v/>
      </c>
      <c r="R809" s="70" t="str">
        <f>IF(ISNA(VLOOKUP(A809,法規化學品資料庫!$A$1909:$D$1984,4,FALSE)),"",VLOOKUP(A809,法規化學品資料庫!$A$1909:$D$1984,4,FALSE))</f>
        <v/>
      </c>
    </row>
    <row r="810" spans="1:18" ht="49.5" x14ac:dyDescent="0.25">
      <c r="A810" s="61"/>
      <c r="B810" s="49"/>
      <c r="C810" s="49"/>
      <c r="D810" s="61"/>
      <c r="E810" s="61"/>
      <c r="F810" s="61"/>
      <c r="G810" s="61"/>
      <c r="H810" s="61"/>
      <c r="I810" s="61"/>
      <c r="J810" s="52" t="s">
        <v>1933</v>
      </c>
      <c r="K810" s="53" t="str">
        <f>IF(ISNA(VLOOKUP(A810,法規化學品資料庫!$A$1:$D$1173,4,FALSE)),"",VLOOKUP(A810,法規化學品資料庫!$A$1:$D$1173,4,FALSE))</f>
        <v/>
      </c>
      <c r="L810" s="53" t="str">
        <f>IF(ISNA(VLOOKUP(A810,法規化學品資料庫!$A$1174:$D$1279,4,FALSE)),"",VLOOKUP(A810,法規化學品資料庫!$A$1174:$D$1279,4,FALSE))</f>
        <v/>
      </c>
      <c r="M810" s="53" t="str">
        <f>IF(ISNA(VLOOKUP(A810,法規化學品資料庫!$A$1280:$D$1302,4,FALSE)),"",VLOOKUP(A810,法規化學品資料庫!$A$1280:$D$1302,4,FALSE))</f>
        <v/>
      </c>
      <c r="N810" s="53" t="str">
        <f>IF(ISNA(VLOOKUP(A810,法規化學品資料庫!$A$1303:$D$1327,4,FALSE)),"",VLOOKUP(A810,法規化學品資料庫!$A$1303:$D$1327,4,FALSE))</f>
        <v/>
      </c>
      <c r="O810" s="54" t="str">
        <f>IF(ISNA(VLOOKUP(A810,法規化學品資料庫!$A$1328:$D$1385,4,FALSE)),"",VLOOKUP(A810,法規化學品資料庫!$A$1328:$D$1385,4,FALSE))</f>
        <v/>
      </c>
      <c r="P810" s="54" t="str">
        <f>IF(ISNA(VLOOKUP(A810,法規化學品資料庫!$A$1386:$D$1532,4,FALSE)),"",VLOOKUP(A810,法規化學品資料庫!$A$1386:$D$1532,4,FALSE))</f>
        <v/>
      </c>
      <c r="Q810" s="53" t="str">
        <f>IF(ISNA(VLOOKUP(A810,法規化學品資料庫!$A$1533:$D$1908,4,FALSE)),"",VLOOKUP(A810,法規化學品資料庫!$A$1533:$D$1908,4,FALSE))</f>
        <v/>
      </c>
      <c r="R810" s="70" t="str">
        <f>IF(ISNA(VLOOKUP(A810,法規化學品資料庫!$A$1909:$D$1984,4,FALSE)),"",VLOOKUP(A810,法規化學品資料庫!$A$1909:$D$1984,4,FALSE))</f>
        <v/>
      </c>
    </row>
    <row r="811" spans="1:18" ht="49.5" x14ac:dyDescent="0.25">
      <c r="A811" s="61"/>
      <c r="B811" s="49"/>
      <c r="C811" s="49"/>
      <c r="D811" s="61"/>
      <c r="E811" s="61"/>
      <c r="F811" s="61"/>
      <c r="G811" s="61"/>
      <c r="H811" s="61"/>
      <c r="I811" s="61"/>
      <c r="J811" s="52" t="s">
        <v>1933</v>
      </c>
      <c r="K811" s="53" t="str">
        <f>IF(ISNA(VLOOKUP(A811,法規化學品資料庫!$A$1:$D$1173,4,FALSE)),"",VLOOKUP(A811,法規化學品資料庫!$A$1:$D$1173,4,FALSE))</f>
        <v/>
      </c>
      <c r="L811" s="53" t="str">
        <f>IF(ISNA(VLOOKUP(A811,法規化學品資料庫!$A$1174:$D$1279,4,FALSE)),"",VLOOKUP(A811,法規化學品資料庫!$A$1174:$D$1279,4,FALSE))</f>
        <v/>
      </c>
      <c r="M811" s="53" t="str">
        <f>IF(ISNA(VLOOKUP(A811,法規化學品資料庫!$A$1280:$D$1302,4,FALSE)),"",VLOOKUP(A811,法規化學品資料庫!$A$1280:$D$1302,4,FALSE))</f>
        <v/>
      </c>
      <c r="N811" s="53" t="str">
        <f>IF(ISNA(VLOOKUP(A811,法規化學品資料庫!$A$1303:$D$1327,4,FALSE)),"",VLOOKUP(A811,法規化學品資料庫!$A$1303:$D$1327,4,FALSE))</f>
        <v/>
      </c>
      <c r="O811" s="54" t="str">
        <f>IF(ISNA(VLOOKUP(A811,法規化學品資料庫!$A$1328:$D$1385,4,FALSE)),"",VLOOKUP(A811,法規化學品資料庫!$A$1328:$D$1385,4,FALSE))</f>
        <v/>
      </c>
      <c r="P811" s="54" t="str">
        <f>IF(ISNA(VLOOKUP(A811,法規化學品資料庫!$A$1386:$D$1532,4,FALSE)),"",VLOOKUP(A811,法規化學品資料庫!$A$1386:$D$1532,4,FALSE))</f>
        <v/>
      </c>
      <c r="Q811" s="53" t="str">
        <f>IF(ISNA(VLOOKUP(A811,法規化學品資料庫!$A$1533:$D$1908,4,FALSE)),"",VLOOKUP(A811,法規化學品資料庫!$A$1533:$D$1908,4,FALSE))</f>
        <v/>
      </c>
      <c r="R811" s="70" t="str">
        <f>IF(ISNA(VLOOKUP(A811,法規化學品資料庫!$A$1909:$D$1984,4,FALSE)),"",VLOOKUP(A811,法規化學品資料庫!$A$1909:$D$1984,4,FALSE))</f>
        <v/>
      </c>
    </row>
    <row r="812" spans="1:18" ht="49.5" x14ac:dyDescent="0.25">
      <c r="A812" s="61"/>
      <c r="B812" s="49"/>
      <c r="C812" s="49"/>
      <c r="D812" s="61"/>
      <c r="E812" s="61"/>
      <c r="F812" s="61"/>
      <c r="G812" s="61"/>
      <c r="H812" s="61"/>
      <c r="I812" s="61"/>
      <c r="J812" s="52" t="s">
        <v>1933</v>
      </c>
      <c r="K812" s="53" t="str">
        <f>IF(ISNA(VLOOKUP(A812,法規化學品資料庫!$A$1:$D$1173,4,FALSE)),"",VLOOKUP(A812,法規化學品資料庫!$A$1:$D$1173,4,FALSE))</f>
        <v/>
      </c>
      <c r="L812" s="53" t="str">
        <f>IF(ISNA(VLOOKUP(A812,法規化學品資料庫!$A$1174:$D$1279,4,FALSE)),"",VLOOKUP(A812,法規化學品資料庫!$A$1174:$D$1279,4,FALSE))</f>
        <v/>
      </c>
      <c r="M812" s="53" t="str">
        <f>IF(ISNA(VLOOKUP(A812,法規化學品資料庫!$A$1280:$D$1302,4,FALSE)),"",VLOOKUP(A812,法規化學品資料庫!$A$1280:$D$1302,4,FALSE))</f>
        <v/>
      </c>
      <c r="N812" s="53" t="str">
        <f>IF(ISNA(VLOOKUP(A812,法規化學品資料庫!$A$1303:$D$1327,4,FALSE)),"",VLOOKUP(A812,法規化學品資料庫!$A$1303:$D$1327,4,FALSE))</f>
        <v/>
      </c>
      <c r="O812" s="54" t="str">
        <f>IF(ISNA(VLOOKUP(A812,法規化學品資料庫!$A$1328:$D$1385,4,FALSE)),"",VLOOKUP(A812,法規化學品資料庫!$A$1328:$D$1385,4,FALSE))</f>
        <v/>
      </c>
      <c r="P812" s="54" t="str">
        <f>IF(ISNA(VLOOKUP(A812,法規化學品資料庫!$A$1386:$D$1532,4,FALSE)),"",VLOOKUP(A812,法規化學品資料庫!$A$1386:$D$1532,4,FALSE))</f>
        <v/>
      </c>
      <c r="Q812" s="53" t="str">
        <f>IF(ISNA(VLOOKUP(A812,法規化學品資料庫!$A$1533:$D$1908,4,FALSE)),"",VLOOKUP(A812,法規化學品資料庫!$A$1533:$D$1908,4,FALSE))</f>
        <v/>
      </c>
      <c r="R812" s="70" t="str">
        <f>IF(ISNA(VLOOKUP(A812,法規化學品資料庫!$A$1909:$D$1984,4,FALSE)),"",VLOOKUP(A812,法規化學品資料庫!$A$1909:$D$1984,4,FALSE))</f>
        <v/>
      </c>
    </row>
    <row r="813" spans="1:18" ht="49.5" x14ac:dyDescent="0.25">
      <c r="A813" s="61"/>
      <c r="B813" s="49"/>
      <c r="C813" s="49"/>
      <c r="D813" s="61"/>
      <c r="E813" s="61"/>
      <c r="F813" s="61"/>
      <c r="G813" s="61"/>
      <c r="H813" s="61"/>
      <c r="I813" s="61"/>
      <c r="J813" s="52" t="s">
        <v>1933</v>
      </c>
      <c r="K813" s="53" t="str">
        <f>IF(ISNA(VLOOKUP(A813,法規化學品資料庫!$A$1:$D$1173,4,FALSE)),"",VLOOKUP(A813,法規化學品資料庫!$A$1:$D$1173,4,FALSE))</f>
        <v/>
      </c>
      <c r="L813" s="53" t="str">
        <f>IF(ISNA(VLOOKUP(A813,法規化學品資料庫!$A$1174:$D$1279,4,FALSE)),"",VLOOKUP(A813,法規化學品資料庫!$A$1174:$D$1279,4,FALSE))</f>
        <v/>
      </c>
      <c r="M813" s="53" t="str">
        <f>IF(ISNA(VLOOKUP(A813,法規化學品資料庫!$A$1280:$D$1302,4,FALSE)),"",VLOOKUP(A813,法規化學品資料庫!$A$1280:$D$1302,4,FALSE))</f>
        <v/>
      </c>
      <c r="N813" s="53" t="str">
        <f>IF(ISNA(VLOOKUP(A813,法規化學品資料庫!$A$1303:$D$1327,4,FALSE)),"",VLOOKUP(A813,法規化學品資料庫!$A$1303:$D$1327,4,FALSE))</f>
        <v/>
      </c>
      <c r="O813" s="54" t="str">
        <f>IF(ISNA(VLOOKUP(A813,法規化學品資料庫!$A$1328:$D$1385,4,FALSE)),"",VLOOKUP(A813,法規化學品資料庫!$A$1328:$D$1385,4,FALSE))</f>
        <v/>
      </c>
      <c r="P813" s="54" t="str">
        <f>IF(ISNA(VLOOKUP(A813,法規化學品資料庫!$A$1386:$D$1532,4,FALSE)),"",VLOOKUP(A813,法規化學品資料庫!$A$1386:$D$1532,4,FALSE))</f>
        <v/>
      </c>
      <c r="Q813" s="53" t="str">
        <f>IF(ISNA(VLOOKUP(A813,法規化學品資料庫!$A$1533:$D$1908,4,FALSE)),"",VLOOKUP(A813,法規化學品資料庫!$A$1533:$D$1908,4,FALSE))</f>
        <v/>
      </c>
      <c r="R813" s="70" t="str">
        <f>IF(ISNA(VLOOKUP(A813,法規化學品資料庫!$A$1909:$D$1984,4,FALSE)),"",VLOOKUP(A813,法規化學品資料庫!$A$1909:$D$1984,4,FALSE))</f>
        <v/>
      </c>
    </row>
    <row r="814" spans="1:18" ht="49.5" x14ac:dyDescent="0.25">
      <c r="A814" s="61"/>
      <c r="B814" s="49"/>
      <c r="C814" s="49"/>
      <c r="D814" s="61"/>
      <c r="E814" s="61"/>
      <c r="F814" s="61"/>
      <c r="G814" s="61"/>
      <c r="H814" s="61"/>
      <c r="I814" s="61"/>
      <c r="J814" s="52" t="s">
        <v>1933</v>
      </c>
      <c r="K814" s="53" t="str">
        <f>IF(ISNA(VLOOKUP(A814,法規化學品資料庫!$A$1:$D$1173,4,FALSE)),"",VLOOKUP(A814,法規化學品資料庫!$A$1:$D$1173,4,FALSE))</f>
        <v/>
      </c>
      <c r="L814" s="53" t="str">
        <f>IF(ISNA(VLOOKUP(A814,法規化學品資料庫!$A$1174:$D$1279,4,FALSE)),"",VLOOKUP(A814,法規化學品資料庫!$A$1174:$D$1279,4,FALSE))</f>
        <v/>
      </c>
      <c r="M814" s="53" t="str">
        <f>IF(ISNA(VLOOKUP(A814,法規化學品資料庫!$A$1280:$D$1302,4,FALSE)),"",VLOOKUP(A814,法規化學品資料庫!$A$1280:$D$1302,4,FALSE))</f>
        <v/>
      </c>
      <c r="N814" s="53" t="str">
        <f>IF(ISNA(VLOOKUP(A814,法規化學品資料庫!$A$1303:$D$1327,4,FALSE)),"",VLOOKUP(A814,法規化學品資料庫!$A$1303:$D$1327,4,FALSE))</f>
        <v/>
      </c>
      <c r="O814" s="54" t="str">
        <f>IF(ISNA(VLOOKUP(A814,法規化學品資料庫!$A$1328:$D$1385,4,FALSE)),"",VLOOKUP(A814,法規化學品資料庫!$A$1328:$D$1385,4,FALSE))</f>
        <v/>
      </c>
      <c r="P814" s="54" t="str">
        <f>IF(ISNA(VLOOKUP(A814,法規化學品資料庫!$A$1386:$D$1532,4,FALSE)),"",VLOOKUP(A814,法規化學品資料庫!$A$1386:$D$1532,4,FALSE))</f>
        <v/>
      </c>
      <c r="Q814" s="53" t="str">
        <f>IF(ISNA(VLOOKUP(A814,法規化學品資料庫!$A$1533:$D$1908,4,FALSE)),"",VLOOKUP(A814,法規化學品資料庫!$A$1533:$D$1908,4,FALSE))</f>
        <v/>
      </c>
      <c r="R814" s="70" t="str">
        <f>IF(ISNA(VLOOKUP(A814,法規化學品資料庫!$A$1909:$D$1984,4,FALSE)),"",VLOOKUP(A814,法規化學品資料庫!$A$1909:$D$1984,4,FALSE))</f>
        <v/>
      </c>
    </row>
    <row r="815" spans="1:18" ht="49.5" x14ac:dyDescent="0.25">
      <c r="A815" s="61"/>
      <c r="B815" s="49"/>
      <c r="C815" s="49"/>
      <c r="D815" s="61"/>
      <c r="E815" s="61"/>
      <c r="F815" s="61"/>
      <c r="G815" s="61"/>
      <c r="H815" s="61"/>
      <c r="I815" s="61"/>
      <c r="J815" s="52" t="s">
        <v>1933</v>
      </c>
      <c r="K815" s="53" t="str">
        <f>IF(ISNA(VLOOKUP(A815,法規化學品資料庫!$A$1:$D$1173,4,FALSE)),"",VLOOKUP(A815,法規化學品資料庫!$A$1:$D$1173,4,FALSE))</f>
        <v/>
      </c>
      <c r="L815" s="53" t="str">
        <f>IF(ISNA(VLOOKUP(A815,法規化學品資料庫!$A$1174:$D$1279,4,FALSE)),"",VLOOKUP(A815,法規化學品資料庫!$A$1174:$D$1279,4,FALSE))</f>
        <v/>
      </c>
      <c r="M815" s="53" t="str">
        <f>IF(ISNA(VLOOKUP(A815,法規化學品資料庫!$A$1280:$D$1302,4,FALSE)),"",VLOOKUP(A815,法規化學品資料庫!$A$1280:$D$1302,4,FALSE))</f>
        <v/>
      </c>
      <c r="N815" s="53" t="str">
        <f>IF(ISNA(VLOOKUP(A815,法規化學品資料庫!$A$1303:$D$1327,4,FALSE)),"",VLOOKUP(A815,法規化學品資料庫!$A$1303:$D$1327,4,FALSE))</f>
        <v/>
      </c>
      <c r="O815" s="54" t="str">
        <f>IF(ISNA(VLOOKUP(A815,法規化學品資料庫!$A$1328:$D$1385,4,FALSE)),"",VLOOKUP(A815,法規化學品資料庫!$A$1328:$D$1385,4,FALSE))</f>
        <v/>
      </c>
      <c r="P815" s="54" t="str">
        <f>IF(ISNA(VLOOKUP(A815,法規化學品資料庫!$A$1386:$D$1532,4,FALSE)),"",VLOOKUP(A815,法規化學品資料庫!$A$1386:$D$1532,4,FALSE))</f>
        <v/>
      </c>
      <c r="Q815" s="53" t="str">
        <f>IF(ISNA(VLOOKUP(A815,法規化學品資料庫!$A$1533:$D$1908,4,FALSE)),"",VLOOKUP(A815,法規化學品資料庫!$A$1533:$D$1908,4,FALSE))</f>
        <v/>
      </c>
      <c r="R815" s="70" t="str">
        <f>IF(ISNA(VLOOKUP(A815,法規化學品資料庫!$A$1909:$D$1984,4,FALSE)),"",VLOOKUP(A815,法規化學品資料庫!$A$1909:$D$1984,4,FALSE))</f>
        <v/>
      </c>
    </row>
    <row r="816" spans="1:18" ht="49.5" x14ac:dyDescent="0.25">
      <c r="A816" s="61"/>
      <c r="B816" s="49"/>
      <c r="C816" s="49"/>
      <c r="D816" s="61"/>
      <c r="E816" s="61"/>
      <c r="F816" s="61"/>
      <c r="G816" s="61"/>
      <c r="H816" s="61"/>
      <c r="I816" s="61"/>
      <c r="J816" s="52" t="s">
        <v>1933</v>
      </c>
      <c r="K816" s="53" t="str">
        <f>IF(ISNA(VLOOKUP(A816,法規化學品資料庫!$A$1:$D$1173,4,FALSE)),"",VLOOKUP(A816,法規化學品資料庫!$A$1:$D$1173,4,FALSE))</f>
        <v/>
      </c>
      <c r="L816" s="53" t="str">
        <f>IF(ISNA(VLOOKUP(A816,法規化學品資料庫!$A$1174:$D$1279,4,FALSE)),"",VLOOKUP(A816,法規化學品資料庫!$A$1174:$D$1279,4,FALSE))</f>
        <v/>
      </c>
      <c r="M816" s="53" t="str">
        <f>IF(ISNA(VLOOKUP(A816,法規化學品資料庫!$A$1280:$D$1302,4,FALSE)),"",VLOOKUP(A816,法規化學品資料庫!$A$1280:$D$1302,4,FALSE))</f>
        <v/>
      </c>
      <c r="N816" s="53" t="str">
        <f>IF(ISNA(VLOOKUP(A816,法規化學品資料庫!$A$1303:$D$1327,4,FALSE)),"",VLOOKUP(A816,法規化學品資料庫!$A$1303:$D$1327,4,FALSE))</f>
        <v/>
      </c>
      <c r="O816" s="54" t="str">
        <f>IF(ISNA(VLOOKUP(A816,法規化學品資料庫!$A$1328:$D$1385,4,FALSE)),"",VLOOKUP(A816,法規化學品資料庫!$A$1328:$D$1385,4,FALSE))</f>
        <v/>
      </c>
      <c r="P816" s="54" t="str">
        <f>IF(ISNA(VLOOKUP(A816,法規化學品資料庫!$A$1386:$D$1532,4,FALSE)),"",VLOOKUP(A816,法規化學品資料庫!$A$1386:$D$1532,4,FALSE))</f>
        <v/>
      </c>
      <c r="Q816" s="53" t="str">
        <f>IF(ISNA(VLOOKUP(A816,法規化學品資料庫!$A$1533:$D$1908,4,FALSE)),"",VLOOKUP(A816,法規化學品資料庫!$A$1533:$D$1908,4,FALSE))</f>
        <v/>
      </c>
      <c r="R816" s="70" t="str">
        <f>IF(ISNA(VLOOKUP(A816,法規化學品資料庫!$A$1909:$D$1984,4,FALSE)),"",VLOOKUP(A816,法規化學品資料庫!$A$1909:$D$1984,4,FALSE))</f>
        <v/>
      </c>
    </row>
    <row r="817" spans="1:18" ht="49.5" x14ac:dyDescent="0.25">
      <c r="A817" s="61"/>
      <c r="B817" s="49"/>
      <c r="C817" s="49"/>
      <c r="D817" s="61"/>
      <c r="E817" s="61"/>
      <c r="F817" s="61"/>
      <c r="G817" s="61"/>
      <c r="H817" s="61"/>
      <c r="I817" s="61"/>
      <c r="J817" s="52" t="s">
        <v>1933</v>
      </c>
      <c r="K817" s="53" t="str">
        <f>IF(ISNA(VLOOKUP(A817,法規化學品資料庫!$A$1:$D$1173,4,FALSE)),"",VLOOKUP(A817,法規化學品資料庫!$A$1:$D$1173,4,FALSE))</f>
        <v/>
      </c>
      <c r="L817" s="53" t="str">
        <f>IF(ISNA(VLOOKUP(A817,法規化學品資料庫!$A$1174:$D$1279,4,FALSE)),"",VLOOKUP(A817,法規化學品資料庫!$A$1174:$D$1279,4,FALSE))</f>
        <v/>
      </c>
      <c r="M817" s="53" t="str">
        <f>IF(ISNA(VLOOKUP(A817,法規化學品資料庫!$A$1280:$D$1302,4,FALSE)),"",VLOOKUP(A817,法規化學品資料庫!$A$1280:$D$1302,4,FALSE))</f>
        <v/>
      </c>
      <c r="N817" s="53" t="str">
        <f>IF(ISNA(VLOOKUP(A817,法規化學品資料庫!$A$1303:$D$1327,4,FALSE)),"",VLOOKUP(A817,法規化學品資料庫!$A$1303:$D$1327,4,FALSE))</f>
        <v/>
      </c>
      <c r="O817" s="54" t="str">
        <f>IF(ISNA(VLOOKUP(A817,法規化學品資料庫!$A$1328:$D$1385,4,FALSE)),"",VLOOKUP(A817,法規化學品資料庫!$A$1328:$D$1385,4,FALSE))</f>
        <v/>
      </c>
      <c r="P817" s="54" t="str">
        <f>IF(ISNA(VLOOKUP(A817,法規化學品資料庫!$A$1386:$D$1532,4,FALSE)),"",VLOOKUP(A817,法規化學品資料庫!$A$1386:$D$1532,4,FALSE))</f>
        <v/>
      </c>
      <c r="Q817" s="53" t="str">
        <f>IF(ISNA(VLOOKUP(A817,法規化學品資料庫!$A$1533:$D$1908,4,FALSE)),"",VLOOKUP(A817,法規化學品資料庫!$A$1533:$D$1908,4,FALSE))</f>
        <v/>
      </c>
      <c r="R817" s="70" t="str">
        <f>IF(ISNA(VLOOKUP(A817,法規化學品資料庫!$A$1909:$D$1984,4,FALSE)),"",VLOOKUP(A817,法規化學品資料庫!$A$1909:$D$1984,4,FALSE))</f>
        <v/>
      </c>
    </row>
    <row r="818" spans="1:18" ht="49.5" x14ac:dyDescent="0.25">
      <c r="A818" s="61"/>
      <c r="B818" s="49"/>
      <c r="C818" s="49"/>
      <c r="D818" s="61"/>
      <c r="E818" s="61"/>
      <c r="F818" s="61"/>
      <c r="G818" s="61"/>
      <c r="H818" s="61"/>
      <c r="I818" s="61"/>
      <c r="J818" s="52" t="s">
        <v>1933</v>
      </c>
      <c r="K818" s="53" t="str">
        <f>IF(ISNA(VLOOKUP(A818,法規化學品資料庫!$A$1:$D$1173,4,FALSE)),"",VLOOKUP(A818,法規化學品資料庫!$A$1:$D$1173,4,FALSE))</f>
        <v/>
      </c>
      <c r="L818" s="53" t="str">
        <f>IF(ISNA(VLOOKUP(A818,法規化學品資料庫!$A$1174:$D$1279,4,FALSE)),"",VLOOKUP(A818,法規化學品資料庫!$A$1174:$D$1279,4,FALSE))</f>
        <v/>
      </c>
      <c r="M818" s="53" t="str">
        <f>IF(ISNA(VLOOKUP(A818,法規化學品資料庫!$A$1280:$D$1302,4,FALSE)),"",VLOOKUP(A818,法規化學品資料庫!$A$1280:$D$1302,4,FALSE))</f>
        <v/>
      </c>
      <c r="N818" s="53" t="str">
        <f>IF(ISNA(VLOOKUP(A818,法規化學品資料庫!$A$1303:$D$1327,4,FALSE)),"",VLOOKUP(A818,法規化學品資料庫!$A$1303:$D$1327,4,FALSE))</f>
        <v/>
      </c>
      <c r="O818" s="54" t="str">
        <f>IF(ISNA(VLOOKUP(A818,法規化學品資料庫!$A$1328:$D$1385,4,FALSE)),"",VLOOKUP(A818,法規化學品資料庫!$A$1328:$D$1385,4,FALSE))</f>
        <v/>
      </c>
      <c r="P818" s="54" t="str">
        <f>IF(ISNA(VLOOKUP(A818,法規化學品資料庫!$A$1386:$D$1532,4,FALSE)),"",VLOOKUP(A818,法規化學品資料庫!$A$1386:$D$1532,4,FALSE))</f>
        <v/>
      </c>
      <c r="Q818" s="53" t="str">
        <f>IF(ISNA(VLOOKUP(A818,法規化學品資料庫!$A$1533:$D$1908,4,FALSE)),"",VLOOKUP(A818,法規化學品資料庫!$A$1533:$D$1908,4,FALSE))</f>
        <v/>
      </c>
      <c r="R818" s="70" t="str">
        <f>IF(ISNA(VLOOKUP(A818,法規化學品資料庫!$A$1909:$D$1984,4,FALSE)),"",VLOOKUP(A818,法規化學品資料庫!$A$1909:$D$1984,4,FALSE))</f>
        <v/>
      </c>
    </row>
    <row r="819" spans="1:18" ht="49.5" x14ac:dyDescent="0.25">
      <c r="A819" s="61"/>
      <c r="B819" s="49"/>
      <c r="C819" s="49"/>
      <c r="D819" s="61"/>
      <c r="E819" s="61"/>
      <c r="F819" s="61"/>
      <c r="G819" s="61"/>
      <c r="H819" s="61"/>
      <c r="I819" s="61"/>
      <c r="J819" s="52" t="s">
        <v>1933</v>
      </c>
      <c r="K819" s="53" t="str">
        <f>IF(ISNA(VLOOKUP(A819,法規化學品資料庫!$A$1:$D$1173,4,FALSE)),"",VLOOKUP(A819,法規化學品資料庫!$A$1:$D$1173,4,FALSE))</f>
        <v/>
      </c>
      <c r="L819" s="53" t="str">
        <f>IF(ISNA(VLOOKUP(A819,法規化學品資料庫!$A$1174:$D$1279,4,FALSE)),"",VLOOKUP(A819,法規化學品資料庫!$A$1174:$D$1279,4,FALSE))</f>
        <v/>
      </c>
      <c r="M819" s="53" t="str">
        <f>IF(ISNA(VLOOKUP(A819,法規化學品資料庫!$A$1280:$D$1302,4,FALSE)),"",VLOOKUP(A819,法規化學品資料庫!$A$1280:$D$1302,4,FALSE))</f>
        <v/>
      </c>
      <c r="N819" s="53" t="str">
        <f>IF(ISNA(VLOOKUP(A819,法規化學品資料庫!$A$1303:$D$1327,4,FALSE)),"",VLOOKUP(A819,法規化學品資料庫!$A$1303:$D$1327,4,FALSE))</f>
        <v/>
      </c>
      <c r="O819" s="54" t="str">
        <f>IF(ISNA(VLOOKUP(A819,法規化學品資料庫!$A$1328:$D$1385,4,FALSE)),"",VLOOKUP(A819,法規化學品資料庫!$A$1328:$D$1385,4,FALSE))</f>
        <v/>
      </c>
      <c r="P819" s="54" t="str">
        <f>IF(ISNA(VLOOKUP(A819,法規化學品資料庫!$A$1386:$D$1532,4,FALSE)),"",VLOOKUP(A819,法規化學品資料庫!$A$1386:$D$1532,4,FALSE))</f>
        <v/>
      </c>
      <c r="Q819" s="53" t="str">
        <f>IF(ISNA(VLOOKUP(A819,法規化學品資料庫!$A$1533:$D$1908,4,FALSE)),"",VLOOKUP(A819,法規化學品資料庫!$A$1533:$D$1908,4,FALSE))</f>
        <v/>
      </c>
      <c r="R819" s="70" t="str">
        <f>IF(ISNA(VLOOKUP(A819,法規化學品資料庫!$A$1909:$D$1984,4,FALSE)),"",VLOOKUP(A819,法規化學品資料庫!$A$1909:$D$1984,4,FALSE))</f>
        <v/>
      </c>
    </row>
    <row r="820" spans="1:18" ht="49.5" x14ac:dyDescent="0.25">
      <c r="A820" s="61"/>
      <c r="B820" s="49"/>
      <c r="C820" s="49"/>
      <c r="D820" s="61"/>
      <c r="E820" s="61"/>
      <c r="F820" s="61"/>
      <c r="G820" s="61"/>
      <c r="H820" s="61"/>
      <c r="I820" s="61"/>
      <c r="J820" s="52" t="s">
        <v>1933</v>
      </c>
      <c r="K820" s="53" t="str">
        <f>IF(ISNA(VLOOKUP(A820,法規化學品資料庫!$A$1:$D$1173,4,FALSE)),"",VLOOKUP(A820,法規化學品資料庫!$A$1:$D$1173,4,FALSE))</f>
        <v/>
      </c>
      <c r="L820" s="53" t="str">
        <f>IF(ISNA(VLOOKUP(A820,法規化學品資料庫!$A$1174:$D$1279,4,FALSE)),"",VLOOKUP(A820,法規化學品資料庫!$A$1174:$D$1279,4,FALSE))</f>
        <v/>
      </c>
      <c r="M820" s="53" t="str">
        <f>IF(ISNA(VLOOKUP(A820,法規化學品資料庫!$A$1280:$D$1302,4,FALSE)),"",VLOOKUP(A820,法規化學品資料庫!$A$1280:$D$1302,4,FALSE))</f>
        <v/>
      </c>
      <c r="N820" s="53" t="str">
        <f>IF(ISNA(VLOOKUP(A820,法規化學品資料庫!$A$1303:$D$1327,4,FALSE)),"",VLOOKUP(A820,法規化學品資料庫!$A$1303:$D$1327,4,FALSE))</f>
        <v/>
      </c>
      <c r="O820" s="54" t="str">
        <f>IF(ISNA(VLOOKUP(A820,法規化學品資料庫!$A$1328:$D$1385,4,FALSE)),"",VLOOKUP(A820,法規化學品資料庫!$A$1328:$D$1385,4,FALSE))</f>
        <v/>
      </c>
      <c r="P820" s="54" t="str">
        <f>IF(ISNA(VLOOKUP(A820,法規化學品資料庫!$A$1386:$D$1532,4,FALSE)),"",VLOOKUP(A820,法規化學品資料庫!$A$1386:$D$1532,4,FALSE))</f>
        <v/>
      </c>
      <c r="Q820" s="53" t="str">
        <f>IF(ISNA(VLOOKUP(A820,法規化學品資料庫!$A$1533:$D$1908,4,FALSE)),"",VLOOKUP(A820,法規化學品資料庫!$A$1533:$D$1908,4,FALSE))</f>
        <v/>
      </c>
      <c r="R820" s="70" t="str">
        <f>IF(ISNA(VLOOKUP(A820,法規化學品資料庫!$A$1909:$D$1984,4,FALSE)),"",VLOOKUP(A820,法規化學品資料庫!$A$1909:$D$1984,4,FALSE))</f>
        <v/>
      </c>
    </row>
    <row r="821" spans="1:18" ht="49.5" x14ac:dyDescent="0.25">
      <c r="A821" s="61"/>
      <c r="B821" s="49"/>
      <c r="C821" s="49"/>
      <c r="D821" s="61"/>
      <c r="E821" s="61"/>
      <c r="F821" s="61"/>
      <c r="G821" s="61"/>
      <c r="H821" s="61"/>
      <c r="I821" s="61"/>
      <c r="J821" s="52" t="s">
        <v>1933</v>
      </c>
      <c r="K821" s="53" t="str">
        <f>IF(ISNA(VLOOKUP(A821,法規化學品資料庫!$A$1:$D$1173,4,FALSE)),"",VLOOKUP(A821,法規化學品資料庫!$A$1:$D$1173,4,FALSE))</f>
        <v/>
      </c>
      <c r="L821" s="53" t="str">
        <f>IF(ISNA(VLOOKUP(A821,法規化學品資料庫!$A$1174:$D$1279,4,FALSE)),"",VLOOKUP(A821,法規化學品資料庫!$A$1174:$D$1279,4,FALSE))</f>
        <v/>
      </c>
      <c r="M821" s="53" t="str">
        <f>IF(ISNA(VLOOKUP(A821,法規化學品資料庫!$A$1280:$D$1302,4,FALSE)),"",VLOOKUP(A821,法規化學品資料庫!$A$1280:$D$1302,4,FALSE))</f>
        <v/>
      </c>
      <c r="N821" s="53" t="str">
        <f>IF(ISNA(VLOOKUP(A821,法規化學品資料庫!$A$1303:$D$1327,4,FALSE)),"",VLOOKUP(A821,法規化學品資料庫!$A$1303:$D$1327,4,FALSE))</f>
        <v/>
      </c>
      <c r="O821" s="54" t="str">
        <f>IF(ISNA(VLOOKUP(A821,法規化學品資料庫!$A$1328:$D$1385,4,FALSE)),"",VLOOKUP(A821,法規化學品資料庫!$A$1328:$D$1385,4,FALSE))</f>
        <v/>
      </c>
      <c r="P821" s="54" t="str">
        <f>IF(ISNA(VLOOKUP(A821,法規化學品資料庫!$A$1386:$D$1532,4,FALSE)),"",VLOOKUP(A821,法規化學品資料庫!$A$1386:$D$1532,4,FALSE))</f>
        <v/>
      </c>
      <c r="Q821" s="53" t="str">
        <f>IF(ISNA(VLOOKUP(A821,法規化學品資料庫!$A$1533:$D$1908,4,FALSE)),"",VLOOKUP(A821,法規化學品資料庫!$A$1533:$D$1908,4,FALSE))</f>
        <v/>
      </c>
      <c r="R821" s="70" t="str">
        <f>IF(ISNA(VLOOKUP(A821,法規化學品資料庫!$A$1909:$D$1984,4,FALSE)),"",VLOOKUP(A821,法規化學品資料庫!$A$1909:$D$1984,4,FALSE))</f>
        <v/>
      </c>
    </row>
    <row r="822" spans="1:18" ht="49.5" x14ac:dyDescent="0.25">
      <c r="A822" s="61"/>
      <c r="B822" s="49"/>
      <c r="C822" s="49"/>
      <c r="D822" s="61"/>
      <c r="E822" s="61"/>
      <c r="F822" s="61"/>
      <c r="G822" s="61"/>
      <c r="H822" s="61"/>
      <c r="I822" s="61"/>
      <c r="J822" s="52" t="s">
        <v>1933</v>
      </c>
      <c r="K822" s="53" t="str">
        <f>IF(ISNA(VLOOKUP(A822,法規化學品資料庫!$A$1:$D$1173,4,FALSE)),"",VLOOKUP(A822,法規化學品資料庫!$A$1:$D$1173,4,FALSE))</f>
        <v/>
      </c>
      <c r="L822" s="53" t="str">
        <f>IF(ISNA(VLOOKUP(A822,法規化學品資料庫!$A$1174:$D$1279,4,FALSE)),"",VLOOKUP(A822,法規化學品資料庫!$A$1174:$D$1279,4,FALSE))</f>
        <v/>
      </c>
      <c r="M822" s="53" t="str">
        <f>IF(ISNA(VLOOKUP(A822,法規化學品資料庫!$A$1280:$D$1302,4,FALSE)),"",VLOOKUP(A822,法規化學品資料庫!$A$1280:$D$1302,4,FALSE))</f>
        <v/>
      </c>
      <c r="N822" s="53" t="str">
        <f>IF(ISNA(VLOOKUP(A822,法規化學品資料庫!$A$1303:$D$1327,4,FALSE)),"",VLOOKUP(A822,法規化學品資料庫!$A$1303:$D$1327,4,FALSE))</f>
        <v/>
      </c>
      <c r="O822" s="54" t="str">
        <f>IF(ISNA(VLOOKUP(A822,法規化學品資料庫!$A$1328:$D$1385,4,FALSE)),"",VLOOKUP(A822,法規化學品資料庫!$A$1328:$D$1385,4,FALSE))</f>
        <v/>
      </c>
      <c r="P822" s="54" t="str">
        <f>IF(ISNA(VLOOKUP(A822,法規化學品資料庫!$A$1386:$D$1532,4,FALSE)),"",VLOOKUP(A822,法規化學品資料庫!$A$1386:$D$1532,4,FALSE))</f>
        <v/>
      </c>
      <c r="Q822" s="53" t="str">
        <f>IF(ISNA(VLOOKUP(A822,法規化學品資料庫!$A$1533:$D$1908,4,FALSE)),"",VLOOKUP(A822,法規化學品資料庫!$A$1533:$D$1908,4,FALSE))</f>
        <v/>
      </c>
      <c r="R822" s="70" t="str">
        <f>IF(ISNA(VLOOKUP(A822,法規化學品資料庫!$A$1909:$D$1984,4,FALSE)),"",VLOOKUP(A822,法規化學品資料庫!$A$1909:$D$1984,4,FALSE))</f>
        <v/>
      </c>
    </row>
    <row r="823" spans="1:18" ht="49.5" x14ac:dyDescent="0.25">
      <c r="A823" s="61"/>
      <c r="B823" s="49"/>
      <c r="C823" s="49"/>
      <c r="D823" s="61"/>
      <c r="E823" s="61"/>
      <c r="F823" s="61"/>
      <c r="G823" s="61"/>
      <c r="H823" s="61"/>
      <c r="I823" s="61"/>
      <c r="J823" s="52" t="s">
        <v>1933</v>
      </c>
      <c r="K823" s="53" t="str">
        <f>IF(ISNA(VLOOKUP(A823,法規化學品資料庫!$A$1:$D$1173,4,FALSE)),"",VLOOKUP(A823,法規化學品資料庫!$A$1:$D$1173,4,FALSE))</f>
        <v/>
      </c>
      <c r="L823" s="53" t="str">
        <f>IF(ISNA(VLOOKUP(A823,法規化學品資料庫!$A$1174:$D$1279,4,FALSE)),"",VLOOKUP(A823,法規化學品資料庫!$A$1174:$D$1279,4,FALSE))</f>
        <v/>
      </c>
      <c r="M823" s="53" t="str">
        <f>IF(ISNA(VLOOKUP(A823,法規化學品資料庫!$A$1280:$D$1302,4,FALSE)),"",VLOOKUP(A823,法規化學品資料庫!$A$1280:$D$1302,4,FALSE))</f>
        <v/>
      </c>
      <c r="N823" s="53" t="str">
        <f>IF(ISNA(VLOOKUP(A823,法規化學品資料庫!$A$1303:$D$1327,4,FALSE)),"",VLOOKUP(A823,法規化學品資料庫!$A$1303:$D$1327,4,FALSE))</f>
        <v/>
      </c>
      <c r="O823" s="54" t="str">
        <f>IF(ISNA(VLOOKUP(A823,法規化學品資料庫!$A$1328:$D$1385,4,FALSE)),"",VLOOKUP(A823,法規化學品資料庫!$A$1328:$D$1385,4,FALSE))</f>
        <v/>
      </c>
      <c r="P823" s="54" t="str">
        <f>IF(ISNA(VLOOKUP(A823,法規化學品資料庫!$A$1386:$D$1532,4,FALSE)),"",VLOOKUP(A823,法規化學品資料庫!$A$1386:$D$1532,4,FALSE))</f>
        <v/>
      </c>
      <c r="Q823" s="53" t="str">
        <f>IF(ISNA(VLOOKUP(A823,法規化學品資料庫!$A$1533:$D$1908,4,FALSE)),"",VLOOKUP(A823,法規化學品資料庫!$A$1533:$D$1908,4,FALSE))</f>
        <v/>
      </c>
      <c r="R823" s="70" t="str">
        <f>IF(ISNA(VLOOKUP(A823,法規化學品資料庫!$A$1909:$D$1984,4,FALSE)),"",VLOOKUP(A823,法規化學品資料庫!$A$1909:$D$1984,4,FALSE))</f>
        <v/>
      </c>
    </row>
    <row r="824" spans="1:18" ht="49.5" x14ac:dyDescent="0.25">
      <c r="A824" s="61"/>
      <c r="B824" s="49"/>
      <c r="C824" s="49"/>
      <c r="D824" s="61"/>
      <c r="E824" s="61"/>
      <c r="F824" s="61"/>
      <c r="G824" s="61"/>
      <c r="H824" s="61"/>
      <c r="I824" s="61"/>
      <c r="J824" s="52" t="s">
        <v>1933</v>
      </c>
      <c r="K824" s="53" t="str">
        <f>IF(ISNA(VLOOKUP(A824,法規化學品資料庫!$A$1:$D$1173,4,FALSE)),"",VLOOKUP(A824,法規化學品資料庫!$A$1:$D$1173,4,FALSE))</f>
        <v/>
      </c>
      <c r="L824" s="53" t="str">
        <f>IF(ISNA(VLOOKUP(A824,法規化學品資料庫!$A$1174:$D$1279,4,FALSE)),"",VLOOKUP(A824,法規化學品資料庫!$A$1174:$D$1279,4,FALSE))</f>
        <v/>
      </c>
      <c r="M824" s="53" t="str">
        <f>IF(ISNA(VLOOKUP(A824,法規化學品資料庫!$A$1280:$D$1302,4,FALSE)),"",VLOOKUP(A824,法規化學品資料庫!$A$1280:$D$1302,4,FALSE))</f>
        <v/>
      </c>
      <c r="N824" s="53" t="str">
        <f>IF(ISNA(VLOOKUP(A824,法規化學品資料庫!$A$1303:$D$1327,4,FALSE)),"",VLOOKUP(A824,法規化學品資料庫!$A$1303:$D$1327,4,FALSE))</f>
        <v/>
      </c>
      <c r="O824" s="54" t="str">
        <f>IF(ISNA(VLOOKUP(A824,法規化學品資料庫!$A$1328:$D$1385,4,FALSE)),"",VLOOKUP(A824,法規化學品資料庫!$A$1328:$D$1385,4,FALSE))</f>
        <v/>
      </c>
      <c r="P824" s="54" t="str">
        <f>IF(ISNA(VLOOKUP(A824,法規化學品資料庫!$A$1386:$D$1532,4,FALSE)),"",VLOOKUP(A824,法規化學品資料庫!$A$1386:$D$1532,4,FALSE))</f>
        <v/>
      </c>
      <c r="Q824" s="53" t="str">
        <f>IF(ISNA(VLOOKUP(A824,法規化學品資料庫!$A$1533:$D$1908,4,FALSE)),"",VLOOKUP(A824,法規化學品資料庫!$A$1533:$D$1908,4,FALSE))</f>
        <v/>
      </c>
      <c r="R824" s="70" t="str">
        <f>IF(ISNA(VLOOKUP(A824,法規化學品資料庫!$A$1909:$D$1984,4,FALSE)),"",VLOOKUP(A824,法規化學品資料庫!$A$1909:$D$1984,4,FALSE))</f>
        <v/>
      </c>
    </row>
    <row r="825" spans="1:18" ht="49.5" x14ac:dyDescent="0.25">
      <c r="A825" s="61"/>
      <c r="B825" s="49"/>
      <c r="C825" s="49"/>
      <c r="D825" s="61"/>
      <c r="E825" s="61"/>
      <c r="F825" s="61"/>
      <c r="G825" s="61"/>
      <c r="H825" s="61"/>
      <c r="I825" s="61"/>
      <c r="J825" s="52" t="s">
        <v>1933</v>
      </c>
      <c r="K825" s="53" t="str">
        <f>IF(ISNA(VLOOKUP(A825,法規化學品資料庫!$A$1:$D$1173,4,FALSE)),"",VLOOKUP(A825,法規化學品資料庫!$A$1:$D$1173,4,FALSE))</f>
        <v/>
      </c>
      <c r="L825" s="53" t="str">
        <f>IF(ISNA(VLOOKUP(A825,法規化學品資料庫!$A$1174:$D$1279,4,FALSE)),"",VLOOKUP(A825,法規化學品資料庫!$A$1174:$D$1279,4,FALSE))</f>
        <v/>
      </c>
      <c r="M825" s="53" t="str">
        <f>IF(ISNA(VLOOKUP(A825,法規化學品資料庫!$A$1280:$D$1302,4,FALSE)),"",VLOOKUP(A825,法規化學品資料庫!$A$1280:$D$1302,4,FALSE))</f>
        <v/>
      </c>
      <c r="N825" s="53" t="str">
        <f>IF(ISNA(VLOOKUP(A825,法規化學品資料庫!$A$1303:$D$1327,4,FALSE)),"",VLOOKUP(A825,法規化學品資料庫!$A$1303:$D$1327,4,FALSE))</f>
        <v/>
      </c>
      <c r="O825" s="54" t="str">
        <f>IF(ISNA(VLOOKUP(A825,法規化學品資料庫!$A$1328:$D$1385,4,FALSE)),"",VLOOKUP(A825,法規化學品資料庫!$A$1328:$D$1385,4,FALSE))</f>
        <v/>
      </c>
      <c r="P825" s="54" t="str">
        <f>IF(ISNA(VLOOKUP(A825,法規化學品資料庫!$A$1386:$D$1532,4,FALSE)),"",VLOOKUP(A825,法規化學品資料庫!$A$1386:$D$1532,4,FALSE))</f>
        <v/>
      </c>
      <c r="Q825" s="53" t="str">
        <f>IF(ISNA(VLOOKUP(A825,法規化學品資料庫!$A$1533:$D$1908,4,FALSE)),"",VLOOKUP(A825,法規化學品資料庫!$A$1533:$D$1908,4,FALSE))</f>
        <v/>
      </c>
      <c r="R825" s="70" t="str">
        <f>IF(ISNA(VLOOKUP(A825,法規化學品資料庫!$A$1909:$D$1984,4,FALSE)),"",VLOOKUP(A825,法規化學品資料庫!$A$1909:$D$1984,4,FALSE))</f>
        <v/>
      </c>
    </row>
    <row r="826" spans="1:18" ht="49.5" x14ac:dyDescent="0.25">
      <c r="A826" s="61"/>
      <c r="B826" s="49"/>
      <c r="C826" s="49"/>
      <c r="D826" s="61"/>
      <c r="E826" s="61"/>
      <c r="F826" s="61"/>
      <c r="G826" s="61"/>
      <c r="H826" s="61"/>
      <c r="I826" s="61"/>
      <c r="J826" s="52" t="s">
        <v>1933</v>
      </c>
      <c r="K826" s="53" t="str">
        <f>IF(ISNA(VLOOKUP(A826,法規化學品資料庫!$A$1:$D$1173,4,FALSE)),"",VLOOKUP(A826,法規化學品資料庫!$A$1:$D$1173,4,FALSE))</f>
        <v/>
      </c>
      <c r="L826" s="53" t="str">
        <f>IF(ISNA(VLOOKUP(A826,法規化學品資料庫!$A$1174:$D$1279,4,FALSE)),"",VLOOKUP(A826,法規化學品資料庫!$A$1174:$D$1279,4,FALSE))</f>
        <v/>
      </c>
      <c r="M826" s="53" t="str">
        <f>IF(ISNA(VLOOKUP(A826,法規化學品資料庫!$A$1280:$D$1302,4,FALSE)),"",VLOOKUP(A826,法規化學品資料庫!$A$1280:$D$1302,4,FALSE))</f>
        <v/>
      </c>
      <c r="N826" s="53" t="str">
        <f>IF(ISNA(VLOOKUP(A826,法規化學品資料庫!$A$1303:$D$1327,4,FALSE)),"",VLOOKUP(A826,法規化學品資料庫!$A$1303:$D$1327,4,FALSE))</f>
        <v/>
      </c>
      <c r="O826" s="54" t="str">
        <f>IF(ISNA(VLOOKUP(A826,法規化學品資料庫!$A$1328:$D$1385,4,FALSE)),"",VLOOKUP(A826,法規化學品資料庫!$A$1328:$D$1385,4,FALSE))</f>
        <v/>
      </c>
      <c r="P826" s="54" t="str">
        <f>IF(ISNA(VLOOKUP(A826,法規化學品資料庫!$A$1386:$D$1532,4,FALSE)),"",VLOOKUP(A826,法規化學品資料庫!$A$1386:$D$1532,4,FALSE))</f>
        <v/>
      </c>
      <c r="Q826" s="53" t="str">
        <f>IF(ISNA(VLOOKUP(A826,法規化學品資料庫!$A$1533:$D$1908,4,FALSE)),"",VLOOKUP(A826,法規化學品資料庫!$A$1533:$D$1908,4,FALSE))</f>
        <v/>
      </c>
      <c r="R826" s="70" t="str">
        <f>IF(ISNA(VLOOKUP(A826,法規化學品資料庫!$A$1909:$D$1984,4,FALSE)),"",VLOOKUP(A826,法規化學品資料庫!$A$1909:$D$1984,4,FALSE))</f>
        <v/>
      </c>
    </row>
    <row r="827" spans="1:18" ht="49.5" x14ac:dyDescent="0.25">
      <c r="A827" s="61"/>
      <c r="B827" s="49"/>
      <c r="C827" s="49"/>
      <c r="D827" s="61"/>
      <c r="E827" s="61"/>
      <c r="F827" s="61"/>
      <c r="G827" s="61"/>
      <c r="H827" s="61"/>
      <c r="I827" s="61"/>
      <c r="J827" s="52" t="s">
        <v>1933</v>
      </c>
      <c r="K827" s="53" t="str">
        <f>IF(ISNA(VLOOKUP(A827,法規化學品資料庫!$A$1:$D$1173,4,FALSE)),"",VLOOKUP(A827,法規化學品資料庫!$A$1:$D$1173,4,FALSE))</f>
        <v/>
      </c>
      <c r="L827" s="53" t="str">
        <f>IF(ISNA(VLOOKUP(A827,法規化學品資料庫!$A$1174:$D$1279,4,FALSE)),"",VLOOKUP(A827,法規化學品資料庫!$A$1174:$D$1279,4,FALSE))</f>
        <v/>
      </c>
      <c r="M827" s="53" t="str">
        <f>IF(ISNA(VLOOKUP(A827,法規化學品資料庫!$A$1280:$D$1302,4,FALSE)),"",VLOOKUP(A827,法規化學品資料庫!$A$1280:$D$1302,4,FALSE))</f>
        <v/>
      </c>
      <c r="N827" s="53" t="str">
        <f>IF(ISNA(VLOOKUP(A827,法規化學品資料庫!$A$1303:$D$1327,4,FALSE)),"",VLOOKUP(A827,法規化學品資料庫!$A$1303:$D$1327,4,FALSE))</f>
        <v/>
      </c>
      <c r="O827" s="54" t="str">
        <f>IF(ISNA(VLOOKUP(A827,法規化學品資料庫!$A$1328:$D$1385,4,FALSE)),"",VLOOKUP(A827,法規化學品資料庫!$A$1328:$D$1385,4,FALSE))</f>
        <v/>
      </c>
      <c r="P827" s="54" t="str">
        <f>IF(ISNA(VLOOKUP(A827,法規化學品資料庫!$A$1386:$D$1532,4,FALSE)),"",VLOOKUP(A827,法規化學品資料庫!$A$1386:$D$1532,4,FALSE))</f>
        <v/>
      </c>
      <c r="Q827" s="53" t="str">
        <f>IF(ISNA(VLOOKUP(A827,法規化學品資料庫!$A$1533:$D$1908,4,FALSE)),"",VLOOKUP(A827,法規化學品資料庫!$A$1533:$D$1908,4,FALSE))</f>
        <v/>
      </c>
      <c r="R827" s="70" t="str">
        <f>IF(ISNA(VLOOKUP(A827,法規化學品資料庫!$A$1909:$D$1984,4,FALSE)),"",VLOOKUP(A827,法規化學品資料庫!$A$1909:$D$1984,4,FALSE))</f>
        <v/>
      </c>
    </row>
    <row r="828" spans="1:18" ht="49.5" x14ac:dyDescent="0.25">
      <c r="A828" s="61"/>
      <c r="B828" s="49"/>
      <c r="C828" s="49"/>
      <c r="D828" s="61"/>
      <c r="E828" s="61"/>
      <c r="F828" s="61"/>
      <c r="G828" s="61"/>
      <c r="H828" s="61"/>
      <c r="I828" s="61"/>
      <c r="J828" s="52" t="s">
        <v>1933</v>
      </c>
      <c r="K828" s="53" t="str">
        <f>IF(ISNA(VLOOKUP(A828,法規化學品資料庫!$A$1:$D$1173,4,FALSE)),"",VLOOKUP(A828,法規化學品資料庫!$A$1:$D$1173,4,FALSE))</f>
        <v/>
      </c>
      <c r="L828" s="53" t="str">
        <f>IF(ISNA(VLOOKUP(A828,法規化學品資料庫!$A$1174:$D$1279,4,FALSE)),"",VLOOKUP(A828,法規化學品資料庫!$A$1174:$D$1279,4,FALSE))</f>
        <v/>
      </c>
      <c r="M828" s="53" t="str">
        <f>IF(ISNA(VLOOKUP(A828,法規化學品資料庫!$A$1280:$D$1302,4,FALSE)),"",VLOOKUP(A828,法規化學品資料庫!$A$1280:$D$1302,4,FALSE))</f>
        <v/>
      </c>
      <c r="N828" s="53" t="str">
        <f>IF(ISNA(VLOOKUP(A828,法規化學品資料庫!$A$1303:$D$1327,4,FALSE)),"",VLOOKUP(A828,法規化學品資料庫!$A$1303:$D$1327,4,FALSE))</f>
        <v/>
      </c>
      <c r="O828" s="54" t="str">
        <f>IF(ISNA(VLOOKUP(A828,法規化學品資料庫!$A$1328:$D$1385,4,FALSE)),"",VLOOKUP(A828,法規化學品資料庫!$A$1328:$D$1385,4,FALSE))</f>
        <v/>
      </c>
      <c r="P828" s="54" t="str">
        <f>IF(ISNA(VLOOKUP(A828,法規化學品資料庫!$A$1386:$D$1532,4,FALSE)),"",VLOOKUP(A828,法規化學品資料庫!$A$1386:$D$1532,4,FALSE))</f>
        <v/>
      </c>
      <c r="Q828" s="53" t="str">
        <f>IF(ISNA(VLOOKUP(A828,法規化學品資料庫!$A$1533:$D$1908,4,FALSE)),"",VLOOKUP(A828,法規化學品資料庫!$A$1533:$D$1908,4,FALSE))</f>
        <v/>
      </c>
      <c r="R828" s="70" t="str">
        <f>IF(ISNA(VLOOKUP(A828,法規化學品資料庫!$A$1909:$D$1984,4,FALSE)),"",VLOOKUP(A828,法規化學品資料庫!$A$1909:$D$1984,4,FALSE))</f>
        <v/>
      </c>
    </row>
    <row r="829" spans="1:18" ht="49.5" x14ac:dyDescent="0.25">
      <c r="A829" s="61"/>
      <c r="B829" s="49"/>
      <c r="C829" s="49"/>
      <c r="D829" s="61"/>
      <c r="E829" s="61"/>
      <c r="F829" s="61"/>
      <c r="G829" s="61"/>
      <c r="H829" s="61"/>
      <c r="I829" s="61"/>
      <c r="J829" s="52" t="s">
        <v>1933</v>
      </c>
      <c r="K829" s="53" t="str">
        <f>IF(ISNA(VLOOKUP(A829,法規化學品資料庫!$A$1:$D$1173,4,FALSE)),"",VLOOKUP(A829,法規化學品資料庫!$A$1:$D$1173,4,FALSE))</f>
        <v/>
      </c>
      <c r="L829" s="53" t="str">
        <f>IF(ISNA(VLOOKUP(A829,法規化學品資料庫!$A$1174:$D$1279,4,FALSE)),"",VLOOKUP(A829,法規化學品資料庫!$A$1174:$D$1279,4,FALSE))</f>
        <v/>
      </c>
      <c r="M829" s="53" t="str">
        <f>IF(ISNA(VLOOKUP(A829,法規化學品資料庫!$A$1280:$D$1302,4,FALSE)),"",VLOOKUP(A829,法規化學品資料庫!$A$1280:$D$1302,4,FALSE))</f>
        <v/>
      </c>
      <c r="N829" s="53" t="str">
        <f>IF(ISNA(VLOOKUP(A829,法規化學品資料庫!$A$1303:$D$1327,4,FALSE)),"",VLOOKUP(A829,法規化學品資料庫!$A$1303:$D$1327,4,FALSE))</f>
        <v/>
      </c>
      <c r="O829" s="54" t="str">
        <f>IF(ISNA(VLOOKUP(A829,法規化學品資料庫!$A$1328:$D$1385,4,FALSE)),"",VLOOKUP(A829,法規化學品資料庫!$A$1328:$D$1385,4,FALSE))</f>
        <v/>
      </c>
      <c r="P829" s="54" t="str">
        <f>IF(ISNA(VLOOKUP(A829,法規化學品資料庫!$A$1386:$D$1532,4,FALSE)),"",VLOOKUP(A829,法規化學品資料庫!$A$1386:$D$1532,4,FALSE))</f>
        <v/>
      </c>
      <c r="Q829" s="53" t="str">
        <f>IF(ISNA(VLOOKUP(A829,法規化學品資料庫!$A$1533:$D$1908,4,FALSE)),"",VLOOKUP(A829,法規化學品資料庫!$A$1533:$D$1908,4,FALSE))</f>
        <v/>
      </c>
      <c r="R829" s="70" t="str">
        <f>IF(ISNA(VLOOKUP(A829,法規化學品資料庫!$A$1909:$D$1984,4,FALSE)),"",VLOOKUP(A829,法規化學品資料庫!$A$1909:$D$1984,4,FALSE))</f>
        <v/>
      </c>
    </row>
    <row r="830" spans="1:18" ht="49.5" x14ac:dyDescent="0.25">
      <c r="A830" s="61"/>
      <c r="B830" s="49"/>
      <c r="C830" s="49"/>
      <c r="D830" s="61"/>
      <c r="E830" s="61"/>
      <c r="F830" s="61"/>
      <c r="G830" s="61"/>
      <c r="H830" s="61"/>
      <c r="I830" s="61"/>
      <c r="J830" s="52" t="s">
        <v>1933</v>
      </c>
      <c r="K830" s="53" t="str">
        <f>IF(ISNA(VLOOKUP(A830,法規化學品資料庫!$A$1:$D$1173,4,FALSE)),"",VLOOKUP(A830,法規化學品資料庫!$A$1:$D$1173,4,FALSE))</f>
        <v/>
      </c>
      <c r="L830" s="53" t="str">
        <f>IF(ISNA(VLOOKUP(A830,法規化學品資料庫!$A$1174:$D$1279,4,FALSE)),"",VLOOKUP(A830,法規化學品資料庫!$A$1174:$D$1279,4,FALSE))</f>
        <v/>
      </c>
      <c r="M830" s="53" t="str">
        <f>IF(ISNA(VLOOKUP(A830,法規化學品資料庫!$A$1280:$D$1302,4,FALSE)),"",VLOOKUP(A830,法規化學品資料庫!$A$1280:$D$1302,4,FALSE))</f>
        <v/>
      </c>
      <c r="N830" s="53" t="str">
        <f>IF(ISNA(VLOOKUP(A830,法規化學品資料庫!$A$1303:$D$1327,4,FALSE)),"",VLOOKUP(A830,法規化學品資料庫!$A$1303:$D$1327,4,FALSE))</f>
        <v/>
      </c>
      <c r="O830" s="54" t="str">
        <f>IF(ISNA(VLOOKUP(A830,法規化學品資料庫!$A$1328:$D$1385,4,FALSE)),"",VLOOKUP(A830,法規化學品資料庫!$A$1328:$D$1385,4,FALSE))</f>
        <v/>
      </c>
      <c r="P830" s="54" t="str">
        <f>IF(ISNA(VLOOKUP(A830,法規化學品資料庫!$A$1386:$D$1532,4,FALSE)),"",VLOOKUP(A830,法規化學品資料庫!$A$1386:$D$1532,4,FALSE))</f>
        <v/>
      </c>
      <c r="Q830" s="53" t="str">
        <f>IF(ISNA(VLOOKUP(A830,法規化學品資料庫!$A$1533:$D$1908,4,FALSE)),"",VLOOKUP(A830,法規化學品資料庫!$A$1533:$D$1908,4,FALSE))</f>
        <v/>
      </c>
      <c r="R830" s="70" t="str">
        <f>IF(ISNA(VLOOKUP(A830,法規化學品資料庫!$A$1909:$D$1984,4,FALSE)),"",VLOOKUP(A830,法規化學品資料庫!$A$1909:$D$1984,4,FALSE))</f>
        <v/>
      </c>
    </row>
    <row r="831" spans="1:18" ht="49.5" x14ac:dyDescent="0.25">
      <c r="A831" s="61"/>
      <c r="B831" s="49"/>
      <c r="C831" s="49"/>
      <c r="D831" s="61"/>
      <c r="E831" s="61"/>
      <c r="F831" s="61"/>
      <c r="G831" s="61"/>
      <c r="H831" s="61"/>
      <c r="I831" s="61"/>
      <c r="J831" s="52" t="s">
        <v>1933</v>
      </c>
      <c r="K831" s="53" t="str">
        <f>IF(ISNA(VLOOKUP(A831,法規化學品資料庫!$A$1:$D$1173,4,FALSE)),"",VLOOKUP(A831,法規化學品資料庫!$A$1:$D$1173,4,FALSE))</f>
        <v/>
      </c>
      <c r="L831" s="53" t="str">
        <f>IF(ISNA(VLOOKUP(A831,法規化學品資料庫!$A$1174:$D$1279,4,FALSE)),"",VLOOKUP(A831,法規化學品資料庫!$A$1174:$D$1279,4,FALSE))</f>
        <v/>
      </c>
      <c r="M831" s="53" t="str">
        <f>IF(ISNA(VLOOKUP(A831,法規化學品資料庫!$A$1280:$D$1302,4,FALSE)),"",VLOOKUP(A831,法規化學品資料庫!$A$1280:$D$1302,4,FALSE))</f>
        <v/>
      </c>
      <c r="N831" s="53" t="str">
        <f>IF(ISNA(VLOOKUP(A831,法規化學品資料庫!$A$1303:$D$1327,4,FALSE)),"",VLOOKUP(A831,法規化學品資料庫!$A$1303:$D$1327,4,FALSE))</f>
        <v/>
      </c>
      <c r="O831" s="54" t="str">
        <f>IF(ISNA(VLOOKUP(A831,法規化學品資料庫!$A$1328:$D$1385,4,FALSE)),"",VLOOKUP(A831,法規化學品資料庫!$A$1328:$D$1385,4,FALSE))</f>
        <v/>
      </c>
      <c r="P831" s="54" t="str">
        <f>IF(ISNA(VLOOKUP(A831,法規化學品資料庫!$A$1386:$D$1532,4,FALSE)),"",VLOOKUP(A831,法規化學品資料庫!$A$1386:$D$1532,4,FALSE))</f>
        <v/>
      </c>
      <c r="Q831" s="53" t="str">
        <f>IF(ISNA(VLOOKUP(A831,法規化學品資料庫!$A$1533:$D$1908,4,FALSE)),"",VLOOKUP(A831,法規化學品資料庫!$A$1533:$D$1908,4,FALSE))</f>
        <v/>
      </c>
      <c r="R831" s="70" t="str">
        <f>IF(ISNA(VLOOKUP(A831,法規化學品資料庫!$A$1909:$D$1984,4,FALSE)),"",VLOOKUP(A831,法規化學品資料庫!$A$1909:$D$1984,4,FALSE))</f>
        <v/>
      </c>
    </row>
    <row r="832" spans="1:18" ht="49.5" x14ac:dyDescent="0.25">
      <c r="A832" s="61"/>
      <c r="B832" s="49"/>
      <c r="C832" s="49"/>
      <c r="D832" s="61"/>
      <c r="E832" s="61"/>
      <c r="F832" s="61"/>
      <c r="G832" s="61"/>
      <c r="H832" s="61"/>
      <c r="I832" s="61"/>
      <c r="J832" s="52" t="s">
        <v>1933</v>
      </c>
      <c r="K832" s="53" t="str">
        <f>IF(ISNA(VLOOKUP(A832,法規化學品資料庫!$A$1:$D$1173,4,FALSE)),"",VLOOKUP(A832,法規化學品資料庫!$A$1:$D$1173,4,FALSE))</f>
        <v/>
      </c>
      <c r="L832" s="53" t="str">
        <f>IF(ISNA(VLOOKUP(A832,法規化學品資料庫!$A$1174:$D$1279,4,FALSE)),"",VLOOKUP(A832,法規化學品資料庫!$A$1174:$D$1279,4,FALSE))</f>
        <v/>
      </c>
      <c r="M832" s="53" t="str">
        <f>IF(ISNA(VLOOKUP(A832,法規化學品資料庫!$A$1280:$D$1302,4,FALSE)),"",VLOOKUP(A832,法規化學品資料庫!$A$1280:$D$1302,4,FALSE))</f>
        <v/>
      </c>
      <c r="N832" s="53" t="str">
        <f>IF(ISNA(VLOOKUP(A832,法規化學品資料庫!$A$1303:$D$1327,4,FALSE)),"",VLOOKUP(A832,法規化學品資料庫!$A$1303:$D$1327,4,FALSE))</f>
        <v/>
      </c>
      <c r="O832" s="54" t="str">
        <f>IF(ISNA(VLOOKUP(A832,法規化學品資料庫!$A$1328:$D$1385,4,FALSE)),"",VLOOKUP(A832,法規化學品資料庫!$A$1328:$D$1385,4,FALSE))</f>
        <v/>
      </c>
      <c r="P832" s="54" t="str">
        <f>IF(ISNA(VLOOKUP(A832,法規化學品資料庫!$A$1386:$D$1532,4,FALSE)),"",VLOOKUP(A832,法規化學品資料庫!$A$1386:$D$1532,4,FALSE))</f>
        <v/>
      </c>
      <c r="Q832" s="53" t="str">
        <f>IF(ISNA(VLOOKUP(A832,法規化學品資料庫!$A$1533:$D$1908,4,FALSE)),"",VLOOKUP(A832,法規化學品資料庫!$A$1533:$D$1908,4,FALSE))</f>
        <v/>
      </c>
      <c r="R832" s="70" t="str">
        <f>IF(ISNA(VLOOKUP(A832,法規化學品資料庫!$A$1909:$D$1984,4,FALSE)),"",VLOOKUP(A832,法規化學品資料庫!$A$1909:$D$1984,4,FALSE))</f>
        <v/>
      </c>
    </row>
    <row r="833" spans="1:18" ht="49.5" x14ac:dyDescent="0.25">
      <c r="A833" s="61"/>
      <c r="B833" s="49"/>
      <c r="C833" s="49"/>
      <c r="D833" s="61"/>
      <c r="E833" s="61"/>
      <c r="F833" s="61"/>
      <c r="G833" s="61"/>
      <c r="H833" s="61"/>
      <c r="I833" s="61"/>
      <c r="J833" s="52" t="s">
        <v>1933</v>
      </c>
      <c r="K833" s="53" t="str">
        <f>IF(ISNA(VLOOKUP(A833,法規化學品資料庫!$A$1:$D$1173,4,FALSE)),"",VLOOKUP(A833,法規化學品資料庫!$A$1:$D$1173,4,FALSE))</f>
        <v/>
      </c>
      <c r="L833" s="53" t="str">
        <f>IF(ISNA(VLOOKUP(A833,法規化學品資料庫!$A$1174:$D$1279,4,FALSE)),"",VLOOKUP(A833,法規化學品資料庫!$A$1174:$D$1279,4,FALSE))</f>
        <v/>
      </c>
      <c r="M833" s="53" t="str">
        <f>IF(ISNA(VLOOKUP(A833,法規化學品資料庫!$A$1280:$D$1302,4,FALSE)),"",VLOOKUP(A833,法規化學品資料庫!$A$1280:$D$1302,4,FALSE))</f>
        <v/>
      </c>
      <c r="N833" s="53" t="str">
        <f>IF(ISNA(VLOOKUP(A833,法規化學品資料庫!$A$1303:$D$1327,4,FALSE)),"",VLOOKUP(A833,法規化學品資料庫!$A$1303:$D$1327,4,FALSE))</f>
        <v/>
      </c>
      <c r="O833" s="54" t="str">
        <f>IF(ISNA(VLOOKUP(A833,法規化學品資料庫!$A$1328:$D$1385,4,FALSE)),"",VLOOKUP(A833,法規化學品資料庫!$A$1328:$D$1385,4,FALSE))</f>
        <v/>
      </c>
      <c r="P833" s="54" t="str">
        <f>IF(ISNA(VLOOKUP(A833,法規化學品資料庫!$A$1386:$D$1532,4,FALSE)),"",VLOOKUP(A833,法規化學品資料庫!$A$1386:$D$1532,4,FALSE))</f>
        <v/>
      </c>
      <c r="Q833" s="53" t="str">
        <f>IF(ISNA(VLOOKUP(A833,法規化學品資料庫!$A$1533:$D$1908,4,FALSE)),"",VLOOKUP(A833,法規化學品資料庫!$A$1533:$D$1908,4,FALSE))</f>
        <v/>
      </c>
      <c r="R833" s="70" t="str">
        <f>IF(ISNA(VLOOKUP(A833,法規化學品資料庫!$A$1909:$D$1984,4,FALSE)),"",VLOOKUP(A833,法規化學品資料庫!$A$1909:$D$1984,4,FALSE))</f>
        <v/>
      </c>
    </row>
    <row r="834" spans="1:18" ht="49.5" x14ac:dyDescent="0.25">
      <c r="A834" s="61"/>
      <c r="B834" s="49"/>
      <c r="C834" s="49"/>
      <c r="D834" s="61"/>
      <c r="E834" s="61"/>
      <c r="F834" s="61"/>
      <c r="G834" s="61"/>
      <c r="H834" s="61"/>
      <c r="I834" s="61"/>
      <c r="J834" s="52" t="s">
        <v>1933</v>
      </c>
      <c r="K834" s="53" t="str">
        <f>IF(ISNA(VLOOKUP(A834,法規化學品資料庫!$A$1:$D$1173,4,FALSE)),"",VLOOKUP(A834,法規化學品資料庫!$A$1:$D$1173,4,FALSE))</f>
        <v/>
      </c>
      <c r="L834" s="53" t="str">
        <f>IF(ISNA(VLOOKUP(A834,法規化學品資料庫!$A$1174:$D$1279,4,FALSE)),"",VLOOKUP(A834,法規化學品資料庫!$A$1174:$D$1279,4,FALSE))</f>
        <v/>
      </c>
      <c r="M834" s="53" t="str">
        <f>IF(ISNA(VLOOKUP(A834,法規化學品資料庫!$A$1280:$D$1302,4,FALSE)),"",VLOOKUP(A834,法規化學品資料庫!$A$1280:$D$1302,4,FALSE))</f>
        <v/>
      </c>
      <c r="N834" s="53" t="str">
        <f>IF(ISNA(VLOOKUP(A834,法規化學品資料庫!$A$1303:$D$1327,4,FALSE)),"",VLOOKUP(A834,法規化學品資料庫!$A$1303:$D$1327,4,FALSE))</f>
        <v/>
      </c>
      <c r="O834" s="54" t="str">
        <f>IF(ISNA(VLOOKUP(A834,法規化學品資料庫!$A$1328:$D$1385,4,FALSE)),"",VLOOKUP(A834,法規化學品資料庫!$A$1328:$D$1385,4,FALSE))</f>
        <v/>
      </c>
      <c r="P834" s="54" t="str">
        <f>IF(ISNA(VLOOKUP(A834,法規化學品資料庫!$A$1386:$D$1532,4,FALSE)),"",VLOOKUP(A834,法規化學品資料庫!$A$1386:$D$1532,4,FALSE))</f>
        <v/>
      </c>
      <c r="Q834" s="53" t="str">
        <f>IF(ISNA(VLOOKUP(A834,法規化學品資料庫!$A$1533:$D$1908,4,FALSE)),"",VLOOKUP(A834,法規化學品資料庫!$A$1533:$D$1908,4,FALSE))</f>
        <v/>
      </c>
      <c r="R834" s="70" t="str">
        <f>IF(ISNA(VLOOKUP(A834,法規化學品資料庫!$A$1909:$D$1984,4,FALSE)),"",VLOOKUP(A834,法規化學品資料庫!$A$1909:$D$1984,4,FALSE))</f>
        <v/>
      </c>
    </row>
    <row r="835" spans="1:18" ht="49.5" x14ac:dyDescent="0.25">
      <c r="A835" s="61"/>
      <c r="B835" s="49"/>
      <c r="C835" s="49"/>
      <c r="D835" s="61"/>
      <c r="E835" s="61"/>
      <c r="F835" s="61"/>
      <c r="G835" s="61"/>
      <c r="H835" s="61"/>
      <c r="I835" s="61"/>
      <c r="J835" s="52" t="s">
        <v>1933</v>
      </c>
      <c r="K835" s="53" t="str">
        <f>IF(ISNA(VLOOKUP(A835,法規化學品資料庫!$A$1:$D$1173,4,FALSE)),"",VLOOKUP(A835,法規化學品資料庫!$A$1:$D$1173,4,FALSE))</f>
        <v/>
      </c>
      <c r="L835" s="53" t="str">
        <f>IF(ISNA(VLOOKUP(A835,法規化學品資料庫!$A$1174:$D$1279,4,FALSE)),"",VLOOKUP(A835,法規化學品資料庫!$A$1174:$D$1279,4,FALSE))</f>
        <v/>
      </c>
      <c r="M835" s="53" t="str">
        <f>IF(ISNA(VLOOKUP(A835,法規化學品資料庫!$A$1280:$D$1302,4,FALSE)),"",VLOOKUP(A835,法規化學品資料庫!$A$1280:$D$1302,4,FALSE))</f>
        <v/>
      </c>
      <c r="N835" s="53" t="str">
        <f>IF(ISNA(VLOOKUP(A835,法規化學品資料庫!$A$1303:$D$1327,4,FALSE)),"",VLOOKUP(A835,法規化學品資料庫!$A$1303:$D$1327,4,FALSE))</f>
        <v/>
      </c>
      <c r="O835" s="54" t="str">
        <f>IF(ISNA(VLOOKUP(A835,法規化學品資料庫!$A$1328:$D$1385,4,FALSE)),"",VLOOKUP(A835,法規化學品資料庫!$A$1328:$D$1385,4,FALSE))</f>
        <v/>
      </c>
      <c r="P835" s="54" t="str">
        <f>IF(ISNA(VLOOKUP(A835,法規化學品資料庫!$A$1386:$D$1532,4,FALSE)),"",VLOOKUP(A835,法規化學品資料庫!$A$1386:$D$1532,4,FALSE))</f>
        <v/>
      </c>
      <c r="Q835" s="53" t="str">
        <f>IF(ISNA(VLOOKUP(A835,法規化學品資料庫!$A$1533:$D$1908,4,FALSE)),"",VLOOKUP(A835,法規化學品資料庫!$A$1533:$D$1908,4,FALSE))</f>
        <v/>
      </c>
      <c r="R835" s="70" t="str">
        <f>IF(ISNA(VLOOKUP(A835,法規化學品資料庫!$A$1909:$D$1984,4,FALSE)),"",VLOOKUP(A835,法規化學品資料庫!$A$1909:$D$1984,4,FALSE))</f>
        <v/>
      </c>
    </row>
    <row r="836" spans="1:18" ht="49.5" x14ac:dyDescent="0.25">
      <c r="A836" s="61"/>
      <c r="B836" s="49"/>
      <c r="C836" s="49"/>
      <c r="D836" s="61"/>
      <c r="E836" s="61"/>
      <c r="F836" s="61"/>
      <c r="G836" s="61"/>
      <c r="H836" s="61"/>
      <c r="I836" s="61"/>
      <c r="J836" s="52" t="s">
        <v>1933</v>
      </c>
      <c r="K836" s="53" t="str">
        <f>IF(ISNA(VLOOKUP(A836,法規化學品資料庫!$A$1:$D$1173,4,FALSE)),"",VLOOKUP(A836,法規化學品資料庫!$A$1:$D$1173,4,FALSE))</f>
        <v/>
      </c>
      <c r="L836" s="53" t="str">
        <f>IF(ISNA(VLOOKUP(A836,法規化學品資料庫!$A$1174:$D$1279,4,FALSE)),"",VLOOKUP(A836,法規化學品資料庫!$A$1174:$D$1279,4,FALSE))</f>
        <v/>
      </c>
      <c r="M836" s="53" t="str">
        <f>IF(ISNA(VLOOKUP(A836,法規化學品資料庫!$A$1280:$D$1302,4,FALSE)),"",VLOOKUP(A836,法規化學品資料庫!$A$1280:$D$1302,4,FALSE))</f>
        <v/>
      </c>
      <c r="N836" s="53" t="str">
        <f>IF(ISNA(VLOOKUP(A836,法規化學品資料庫!$A$1303:$D$1327,4,FALSE)),"",VLOOKUP(A836,法規化學品資料庫!$A$1303:$D$1327,4,FALSE))</f>
        <v/>
      </c>
      <c r="O836" s="54" t="str">
        <f>IF(ISNA(VLOOKUP(A836,法規化學品資料庫!$A$1328:$D$1385,4,FALSE)),"",VLOOKUP(A836,法規化學品資料庫!$A$1328:$D$1385,4,FALSE))</f>
        <v/>
      </c>
      <c r="P836" s="54" t="str">
        <f>IF(ISNA(VLOOKUP(A836,法規化學品資料庫!$A$1386:$D$1532,4,FALSE)),"",VLOOKUP(A836,法規化學品資料庫!$A$1386:$D$1532,4,FALSE))</f>
        <v/>
      </c>
      <c r="Q836" s="53" t="str">
        <f>IF(ISNA(VLOOKUP(A836,法規化學品資料庫!$A$1533:$D$1908,4,FALSE)),"",VLOOKUP(A836,法規化學品資料庫!$A$1533:$D$1908,4,FALSE))</f>
        <v/>
      </c>
      <c r="R836" s="70" t="str">
        <f>IF(ISNA(VLOOKUP(A836,法規化學品資料庫!$A$1909:$D$1984,4,FALSE)),"",VLOOKUP(A836,法規化學品資料庫!$A$1909:$D$1984,4,FALSE))</f>
        <v/>
      </c>
    </row>
    <row r="837" spans="1:18" ht="49.5" x14ac:dyDescent="0.25">
      <c r="A837" s="61"/>
      <c r="B837" s="49"/>
      <c r="C837" s="49"/>
      <c r="D837" s="61"/>
      <c r="E837" s="61"/>
      <c r="F837" s="61"/>
      <c r="G837" s="61"/>
      <c r="H837" s="61"/>
      <c r="I837" s="61"/>
      <c r="J837" s="52" t="s">
        <v>1933</v>
      </c>
      <c r="K837" s="53" t="str">
        <f>IF(ISNA(VLOOKUP(A837,法規化學品資料庫!$A$1:$D$1173,4,FALSE)),"",VLOOKUP(A837,法規化學品資料庫!$A$1:$D$1173,4,FALSE))</f>
        <v/>
      </c>
      <c r="L837" s="53" t="str">
        <f>IF(ISNA(VLOOKUP(A837,法規化學品資料庫!$A$1174:$D$1279,4,FALSE)),"",VLOOKUP(A837,法規化學品資料庫!$A$1174:$D$1279,4,FALSE))</f>
        <v/>
      </c>
      <c r="M837" s="53" t="str">
        <f>IF(ISNA(VLOOKUP(A837,法規化學品資料庫!$A$1280:$D$1302,4,FALSE)),"",VLOOKUP(A837,法規化學品資料庫!$A$1280:$D$1302,4,FALSE))</f>
        <v/>
      </c>
      <c r="N837" s="53" t="str">
        <f>IF(ISNA(VLOOKUP(A837,法規化學品資料庫!$A$1303:$D$1327,4,FALSE)),"",VLOOKUP(A837,法規化學品資料庫!$A$1303:$D$1327,4,FALSE))</f>
        <v/>
      </c>
      <c r="O837" s="54" t="str">
        <f>IF(ISNA(VLOOKUP(A837,法規化學品資料庫!$A$1328:$D$1385,4,FALSE)),"",VLOOKUP(A837,法規化學品資料庫!$A$1328:$D$1385,4,FALSE))</f>
        <v/>
      </c>
      <c r="P837" s="54" t="str">
        <f>IF(ISNA(VLOOKUP(A837,法規化學品資料庫!$A$1386:$D$1532,4,FALSE)),"",VLOOKUP(A837,法規化學品資料庫!$A$1386:$D$1532,4,FALSE))</f>
        <v/>
      </c>
      <c r="Q837" s="53" t="str">
        <f>IF(ISNA(VLOOKUP(A837,法規化學品資料庫!$A$1533:$D$1908,4,FALSE)),"",VLOOKUP(A837,法規化學品資料庫!$A$1533:$D$1908,4,FALSE))</f>
        <v/>
      </c>
      <c r="R837" s="70" t="str">
        <f>IF(ISNA(VLOOKUP(A837,法規化學品資料庫!$A$1909:$D$1984,4,FALSE)),"",VLOOKUP(A837,法規化學品資料庫!$A$1909:$D$1984,4,FALSE))</f>
        <v/>
      </c>
    </row>
    <row r="838" spans="1:18" ht="49.5" x14ac:dyDescent="0.25">
      <c r="A838" s="61"/>
      <c r="B838" s="49"/>
      <c r="C838" s="49"/>
      <c r="D838" s="61"/>
      <c r="E838" s="61"/>
      <c r="F838" s="61"/>
      <c r="G838" s="61"/>
      <c r="H838" s="61"/>
      <c r="I838" s="61"/>
      <c r="J838" s="52" t="s">
        <v>1933</v>
      </c>
      <c r="K838" s="53" t="str">
        <f>IF(ISNA(VLOOKUP(A838,法規化學品資料庫!$A$1:$D$1173,4,FALSE)),"",VLOOKUP(A838,法規化學品資料庫!$A$1:$D$1173,4,FALSE))</f>
        <v/>
      </c>
      <c r="L838" s="53" t="str">
        <f>IF(ISNA(VLOOKUP(A838,法規化學品資料庫!$A$1174:$D$1279,4,FALSE)),"",VLOOKUP(A838,法規化學品資料庫!$A$1174:$D$1279,4,FALSE))</f>
        <v/>
      </c>
      <c r="M838" s="53" t="str">
        <f>IF(ISNA(VLOOKUP(A838,法規化學品資料庫!$A$1280:$D$1302,4,FALSE)),"",VLOOKUP(A838,法規化學品資料庫!$A$1280:$D$1302,4,FALSE))</f>
        <v/>
      </c>
      <c r="N838" s="53" t="str">
        <f>IF(ISNA(VLOOKUP(A838,法規化學品資料庫!$A$1303:$D$1327,4,FALSE)),"",VLOOKUP(A838,法規化學品資料庫!$A$1303:$D$1327,4,FALSE))</f>
        <v/>
      </c>
      <c r="O838" s="54" t="str">
        <f>IF(ISNA(VLOOKUP(A838,法規化學品資料庫!$A$1328:$D$1385,4,FALSE)),"",VLOOKUP(A838,法規化學品資料庫!$A$1328:$D$1385,4,FALSE))</f>
        <v/>
      </c>
      <c r="P838" s="54" t="str">
        <f>IF(ISNA(VLOOKUP(A838,法規化學品資料庫!$A$1386:$D$1532,4,FALSE)),"",VLOOKUP(A838,法規化學品資料庫!$A$1386:$D$1532,4,FALSE))</f>
        <v/>
      </c>
      <c r="Q838" s="53" t="str">
        <f>IF(ISNA(VLOOKUP(A838,法規化學品資料庫!$A$1533:$D$1908,4,FALSE)),"",VLOOKUP(A838,法規化學品資料庫!$A$1533:$D$1908,4,FALSE))</f>
        <v/>
      </c>
      <c r="R838" s="70" t="str">
        <f>IF(ISNA(VLOOKUP(A838,法規化學品資料庫!$A$1909:$D$1984,4,FALSE)),"",VLOOKUP(A838,法規化學品資料庫!$A$1909:$D$1984,4,FALSE))</f>
        <v/>
      </c>
    </row>
    <row r="839" spans="1:18" ht="49.5" x14ac:dyDescent="0.25">
      <c r="A839" s="61"/>
      <c r="B839" s="49"/>
      <c r="C839" s="49"/>
      <c r="D839" s="61"/>
      <c r="E839" s="61"/>
      <c r="F839" s="61"/>
      <c r="G839" s="61"/>
      <c r="H839" s="61"/>
      <c r="I839" s="61"/>
      <c r="J839" s="52" t="s">
        <v>1933</v>
      </c>
      <c r="K839" s="53" t="str">
        <f>IF(ISNA(VLOOKUP(A839,法規化學品資料庫!$A$1:$D$1173,4,FALSE)),"",VLOOKUP(A839,法規化學品資料庫!$A$1:$D$1173,4,FALSE))</f>
        <v/>
      </c>
      <c r="L839" s="53" t="str">
        <f>IF(ISNA(VLOOKUP(A839,法規化學品資料庫!$A$1174:$D$1279,4,FALSE)),"",VLOOKUP(A839,法規化學品資料庫!$A$1174:$D$1279,4,FALSE))</f>
        <v/>
      </c>
      <c r="M839" s="53" t="str">
        <f>IF(ISNA(VLOOKUP(A839,法規化學品資料庫!$A$1280:$D$1302,4,FALSE)),"",VLOOKUP(A839,法規化學品資料庫!$A$1280:$D$1302,4,FALSE))</f>
        <v/>
      </c>
      <c r="N839" s="53" t="str">
        <f>IF(ISNA(VLOOKUP(A839,法規化學品資料庫!$A$1303:$D$1327,4,FALSE)),"",VLOOKUP(A839,法規化學品資料庫!$A$1303:$D$1327,4,FALSE))</f>
        <v/>
      </c>
      <c r="O839" s="54" t="str">
        <f>IF(ISNA(VLOOKUP(A839,法規化學品資料庫!$A$1328:$D$1385,4,FALSE)),"",VLOOKUP(A839,法規化學品資料庫!$A$1328:$D$1385,4,FALSE))</f>
        <v/>
      </c>
      <c r="P839" s="54" t="str">
        <f>IF(ISNA(VLOOKUP(A839,法規化學品資料庫!$A$1386:$D$1532,4,FALSE)),"",VLOOKUP(A839,法規化學品資料庫!$A$1386:$D$1532,4,FALSE))</f>
        <v/>
      </c>
      <c r="Q839" s="53" t="str">
        <f>IF(ISNA(VLOOKUP(A839,法規化學品資料庫!$A$1533:$D$1908,4,FALSE)),"",VLOOKUP(A839,法規化學品資料庫!$A$1533:$D$1908,4,FALSE))</f>
        <v/>
      </c>
      <c r="R839" s="70" t="str">
        <f>IF(ISNA(VLOOKUP(A839,法規化學品資料庫!$A$1909:$D$1984,4,FALSE)),"",VLOOKUP(A839,法規化學品資料庫!$A$1909:$D$1984,4,FALSE))</f>
        <v/>
      </c>
    </row>
    <row r="840" spans="1:18" ht="49.5" x14ac:dyDescent="0.25">
      <c r="A840" s="61"/>
      <c r="B840" s="49"/>
      <c r="C840" s="49"/>
      <c r="D840" s="61"/>
      <c r="E840" s="61"/>
      <c r="F840" s="61"/>
      <c r="G840" s="61"/>
      <c r="H840" s="61"/>
      <c r="I840" s="61"/>
      <c r="J840" s="52" t="s">
        <v>1933</v>
      </c>
      <c r="K840" s="53" t="str">
        <f>IF(ISNA(VLOOKUP(A840,法規化學品資料庫!$A$1:$D$1173,4,FALSE)),"",VLOOKUP(A840,法規化學品資料庫!$A$1:$D$1173,4,FALSE))</f>
        <v/>
      </c>
      <c r="L840" s="53" t="str">
        <f>IF(ISNA(VLOOKUP(A840,法規化學品資料庫!$A$1174:$D$1279,4,FALSE)),"",VLOOKUP(A840,法規化學品資料庫!$A$1174:$D$1279,4,FALSE))</f>
        <v/>
      </c>
      <c r="M840" s="53" t="str">
        <f>IF(ISNA(VLOOKUP(A840,法規化學品資料庫!$A$1280:$D$1302,4,FALSE)),"",VLOOKUP(A840,法規化學品資料庫!$A$1280:$D$1302,4,FALSE))</f>
        <v/>
      </c>
      <c r="N840" s="53" t="str">
        <f>IF(ISNA(VLOOKUP(A840,法規化學品資料庫!$A$1303:$D$1327,4,FALSE)),"",VLOOKUP(A840,法規化學品資料庫!$A$1303:$D$1327,4,FALSE))</f>
        <v/>
      </c>
      <c r="O840" s="54" t="str">
        <f>IF(ISNA(VLOOKUP(A840,法規化學品資料庫!$A$1328:$D$1385,4,FALSE)),"",VLOOKUP(A840,法規化學品資料庫!$A$1328:$D$1385,4,FALSE))</f>
        <v/>
      </c>
      <c r="P840" s="54" t="str">
        <f>IF(ISNA(VLOOKUP(A840,法規化學品資料庫!$A$1386:$D$1532,4,FALSE)),"",VLOOKUP(A840,法規化學品資料庫!$A$1386:$D$1532,4,FALSE))</f>
        <v/>
      </c>
      <c r="Q840" s="53" t="str">
        <f>IF(ISNA(VLOOKUP(A840,法規化學品資料庫!$A$1533:$D$1908,4,FALSE)),"",VLOOKUP(A840,法規化學品資料庫!$A$1533:$D$1908,4,FALSE))</f>
        <v/>
      </c>
      <c r="R840" s="70" t="str">
        <f>IF(ISNA(VLOOKUP(A840,法規化學品資料庫!$A$1909:$D$1984,4,FALSE)),"",VLOOKUP(A840,法規化學品資料庫!$A$1909:$D$1984,4,FALSE))</f>
        <v/>
      </c>
    </row>
    <row r="841" spans="1:18" ht="49.5" x14ac:dyDescent="0.25">
      <c r="A841" s="61"/>
      <c r="B841" s="49"/>
      <c r="C841" s="49"/>
      <c r="D841" s="61"/>
      <c r="E841" s="61"/>
      <c r="F841" s="61"/>
      <c r="G841" s="61"/>
      <c r="H841" s="61"/>
      <c r="I841" s="61"/>
      <c r="J841" s="52" t="s">
        <v>1933</v>
      </c>
      <c r="K841" s="53" t="str">
        <f>IF(ISNA(VLOOKUP(A841,法規化學品資料庫!$A$1:$D$1173,4,FALSE)),"",VLOOKUP(A841,法規化學品資料庫!$A$1:$D$1173,4,FALSE))</f>
        <v/>
      </c>
      <c r="L841" s="53" t="str">
        <f>IF(ISNA(VLOOKUP(A841,法規化學品資料庫!$A$1174:$D$1279,4,FALSE)),"",VLOOKUP(A841,法規化學品資料庫!$A$1174:$D$1279,4,FALSE))</f>
        <v/>
      </c>
      <c r="M841" s="53" t="str">
        <f>IF(ISNA(VLOOKUP(A841,法規化學品資料庫!$A$1280:$D$1302,4,FALSE)),"",VLOOKUP(A841,法規化學品資料庫!$A$1280:$D$1302,4,FALSE))</f>
        <v/>
      </c>
      <c r="N841" s="53" t="str">
        <f>IF(ISNA(VLOOKUP(A841,法規化學品資料庫!$A$1303:$D$1327,4,FALSE)),"",VLOOKUP(A841,法規化學品資料庫!$A$1303:$D$1327,4,FALSE))</f>
        <v/>
      </c>
      <c r="O841" s="54" t="str">
        <f>IF(ISNA(VLOOKUP(A841,法規化學品資料庫!$A$1328:$D$1385,4,FALSE)),"",VLOOKUP(A841,法規化學品資料庫!$A$1328:$D$1385,4,FALSE))</f>
        <v/>
      </c>
      <c r="P841" s="54" t="str">
        <f>IF(ISNA(VLOOKUP(A841,法規化學品資料庫!$A$1386:$D$1532,4,FALSE)),"",VLOOKUP(A841,法規化學品資料庫!$A$1386:$D$1532,4,FALSE))</f>
        <v/>
      </c>
      <c r="Q841" s="53" t="str">
        <f>IF(ISNA(VLOOKUP(A841,法規化學品資料庫!$A$1533:$D$1908,4,FALSE)),"",VLOOKUP(A841,法規化學品資料庫!$A$1533:$D$1908,4,FALSE))</f>
        <v/>
      </c>
      <c r="R841" s="70" t="str">
        <f>IF(ISNA(VLOOKUP(A841,法規化學品資料庫!$A$1909:$D$1984,4,FALSE)),"",VLOOKUP(A841,法規化學品資料庫!$A$1909:$D$1984,4,FALSE))</f>
        <v/>
      </c>
    </row>
    <row r="842" spans="1:18" ht="49.5" x14ac:dyDescent="0.25">
      <c r="A842" s="61"/>
      <c r="B842" s="49"/>
      <c r="C842" s="49"/>
      <c r="D842" s="61"/>
      <c r="E842" s="61"/>
      <c r="F842" s="61"/>
      <c r="G842" s="61"/>
      <c r="H842" s="61"/>
      <c r="I842" s="61"/>
      <c r="J842" s="52" t="s">
        <v>1933</v>
      </c>
      <c r="K842" s="53" t="str">
        <f>IF(ISNA(VLOOKUP(A842,法規化學品資料庫!$A$1:$D$1173,4,FALSE)),"",VLOOKUP(A842,法規化學品資料庫!$A$1:$D$1173,4,FALSE))</f>
        <v/>
      </c>
      <c r="L842" s="53" t="str">
        <f>IF(ISNA(VLOOKUP(A842,法規化學品資料庫!$A$1174:$D$1279,4,FALSE)),"",VLOOKUP(A842,法規化學品資料庫!$A$1174:$D$1279,4,FALSE))</f>
        <v/>
      </c>
      <c r="M842" s="53" t="str">
        <f>IF(ISNA(VLOOKUP(A842,法規化學品資料庫!$A$1280:$D$1302,4,FALSE)),"",VLOOKUP(A842,法規化學品資料庫!$A$1280:$D$1302,4,FALSE))</f>
        <v/>
      </c>
      <c r="N842" s="53" t="str">
        <f>IF(ISNA(VLOOKUP(A842,法規化學品資料庫!$A$1303:$D$1327,4,FALSE)),"",VLOOKUP(A842,法規化學品資料庫!$A$1303:$D$1327,4,FALSE))</f>
        <v/>
      </c>
      <c r="O842" s="54" t="str">
        <f>IF(ISNA(VLOOKUP(A842,法規化學品資料庫!$A$1328:$D$1385,4,FALSE)),"",VLOOKUP(A842,法規化學品資料庫!$A$1328:$D$1385,4,FALSE))</f>
        <v/>
      </c>
      <c r="P842" s="54" t="str">
        <f>IF(ISNA(VLOOKUP(A842,法規化學品資料庫!$A$1386:$D$1532,4,FALSE)),"",VLOOKUP(A842,法規化學品資料庫!$A$1386:$D$1532,4,FALSE))</f>
        <v/>
      </c>
      <c r="Q842" s="53" t="str">
        <f>IF(ISNA(VLOOKUP(A842,法規化學品資料庫!$A$1533:$D$1908,4,FALSE)),"",VLOOKUP(A842,法規化學品資料庫!$A$1533:$D$1908,4,FALSE))</f>
        <v/>
      </c>
      <c r="R842" s="70" t="str">
        <f>IF(ISNA(VLOOKUP(A842,法規化學品資料庫!$A$1909:$D$1984,4,FALSE)),"",VLOOKUP(A842,法規化學品資料庫!$A$1909:$D$1984,4,FALSE))</f>
        <v/>
      </c>
    </row>
    <row r="843" spans="1:18" ht="49.5" x14ac:dyDescent="0.25">
      <c r="A843" s="61"/>
      <c r="B843" s="49"/>
      <c r="C843" s="49"/>
      <c r="D843" s="61"/>
      <c r="E843" s="61"/>
      <c r="F843" s="61"/>
      <c r="G843" s="61"/>
      <c r="H843" s="61"/>
      <c r="I843" s="61"/>
      <c r="J843" s="52" t="s">
        <v>1933</v>
      </c>
      <c r="K843" s="53" t="str">
        <f>IF(ISNA(VLOOKUP(A843,法規化學品資料庫!$A$1:$D$1173,4,FALSE)),"",VLOOKUP(A843,法規化學品資料庫!$A$1:$D$1173,4,FALSE))</f>
        <v/>
      </c>
      <c r="L843" s="53" t="str">
        <f>IF(ISNA(VLOOKUP(A843,法規化學品資料庫!$A$1174:$D$1279,4,FALSE)),"",VLOOKUP(A843,法規化學品資料庫!$A$1174:$D$1279,4,FALSE))</f>
        <v/>
      </c>
      <c r="M843" s="53" t="str">
        <f>IF(ISNA(VLOOKUP(A843,法規化學品資料庫!$A$1280:$D$1302,4,FALSE)),"",VLOOKUP(A843,法規化學品資料庫!$A$1280:$D$1302,4,FALSE))</f>
        <v/>
      </c>
      <c r="N843" s="53" t="str">
        <f>IF(ISNA(VLOOKUP(A843,法規化學品資料庫!$A$1303:$D$1327,4,FALSE)),"",VLOOKUP(A843,法規化學品資料庫!$A$1303:$D$1327,4,FALSE))</f>
        <v/>
      </c>
      <c r="O843" s="54" t="str">
        <f>IF(ISNA(VLOOKUP(A843,法規化學品資料庫!$A$1328:$D$1385,4,FALSE)),"",VLOOKUP(A843,法規化學品資料庫!$A$1328:$D$1385,4,FALSE))</f>
        <v/>
      </c>
      <c r="P843" s="54" t="str">
        <f>IF(ISNA(VLOOKUP(A843,法規化學品資料庫!$A$1386:$D$1532,4,FALSE)),"",VLOOKUP(A843,法規化學品資料庫!$A$1386:$D$1532,4,FALSE))</f>
        <v/>
      </c>
      <c r="Q843" s="53" t="str">
        <f>IF(ISNA(VLOOKUP(A843,法規化學品資料庫!$A$1533:$D$1908,4,FALSE)),"",VLOOKUP(A843,法規化學品資料庫!$A$1533:$D$1908,4,FALSE))</f>
        <v/>
      </c>
      <c r="R843" s="70" t="str">
        <f>IF(ISNA(VLOOKUP(A843,法規化學品資料庫!$A$1909:$D$1984,4,FALSE)),"",VLOOKUP(A843,法規化學品資料庫!$A$1909:$D$1984,4,FALSE))</f>
        <v/>
      </c>
    </row>
    <row r="844" spans="1:18" ht="49.5" x14ac:dyDescent="0.25">
      <c r="A844" s="61"/>
      <c r="B844" s="49"/>
      <c r="C844" s="49"/>
      <c r="D844" s="61"/>
      <c r="E844" s="61"/>
      <c r="F844" s="61"/>
      <c r="G844" s="61"/>
      <c r="H844" s="61"/>
      <c r="I844" s="61"/>
      <c r="J844" s="52" t="s">
        <v>1933</v>
      </c>
      <c r="K844" s="53" t="str">
        <f>IF(ISNA(VLOOKUP(A844,法規化學品資料庫!$A$1:$D$1173,4,FALSE)),"",VLOOKUP(A844,法規化學品資料庫!$A$1:$D$1173,4,FALSE))</f>
        <v/>
      </c>
      <c r="L844" s="53" t="str">
        <f>IF(ISNA(VLOOKUP(A844,法規化學品資料庫!$A$1174:$D$1279,4,FALSE)),"",VLOOKUP(A844,法規化學品資料庫!$A$1174:$D$1279,4,FALSE))</f>
        <v/>
      </c>
      <c r="M844" s="53" t="str">
        <f>IF(ISNA(VLOOKUP(A844,法規化學品資料庫!$A$1280:$D$1302,4,FALSE)),"",VLOOKUP(A844,法規化學品資料庫!$A$1280:$D$1302,4,FALSE))</f>
        <v/>
      </c>
      <c r="N844" s="53" t="str">
        <f>IF(ISNA(VLOOKUP(A844,法規化學品資料庫!$A$1303:$D$1327,4,FALSE)),"",VLOOKUP(A844,法規化學品資料庫!$A$1303:$D$1327,4,FALSE))</f>
        <v/>
      </c>
      <c r="O844" s="54" t="str">
        <f>IF(ISNA(VLOOKUP(A844,法規化學品資料庫!$A$1328:$D$1385,4,FALSE)),"",VLOOKUP(A844,法規化學品資料庫!$A$1328:$D$1385,4,FALSE))</f>
        <v/>
      </c>
      <c r="P844" s="54" t="str">
        <f>IF(ISNA(VLOOKUP(A844,法規化學品資料庫!$A$1386:$D$1532,4,FALSE)),"",VLOOKUP(A844,法規化學品資料庫!$A$1386:$D$1532,4,FALSE))</f>
        <v/>
      </c>
      <c r="Q844" s="53" t="str">
        <f>IF(ISNA(VLOOKUP(A844,法規化學品資料庫!$A$1533:$D$1908,4,FALSE)),"",VLOOKUP(A844,法規化學品資料庫!$A$1533:$D$1908,4,FALSE))</f>
        <v/>
      </c>
      <c r="R844" s="70" t="str">
        <f>IF(ISNA(VLOOKUP(A844,法規化學品資料庫!$A$1909:$D$1984,4,FALSE)),"",VLOOKUP(A844,法規化學品資料庫!$A$1909:$D$1984,4,FALSE))</f>
        <v/>
      </c>
    </row>
    <row r="845" spans="1:18" ht="49.5" x14ac:dyDescent="0.25">
      <c r="A845" s="61"/>
      <c r="B845" s="49"/>
      <c r="C845" s="49"/>
      <c r="D845" s="61"/>
      <c r="E845" s="61"/>
      <c r="F845" s="61"/>
      <c r="G845" s="61"/>
      <c r="H845" s="61"/>
      <c r="I845" s="61"/>
      <c r="J845" s="52" t="s">
        <v>1933</v>
      </c>
      <c r="K845" s="53" t="str">
        <f>IF(ISNA(VLOOKUP(A845,法規化學品資料庫!$A$1:$D$1173,4,FALSE)),"",VLOOKUP(A845,法規化學品資料庫!$A$1:$D$1173,4,FALSE))</f>
        <v/>
      </c>
      <c r="L845" s="53" t="str">
        <f>IF(ISNA(VLOOKUP(A845,法規化學品資料庫!$A$1174:$D$1279,4,FALSE)),"",VLOOKUP(A845,法規化學品資料庫!$A$1174:$D$1279,4,FALSE))</f>
        <v/>
      </c>
      <c r="M845" s="53" t="str">
        <f>IF(ISNA(VLOOKUP(A845,法規化學品資料庫!$A$1280:$D$1302,4,FALSE)),"",VLOOKUP(A845,法規化學品資料庫!$A$1280:$D$1302,4,FALSE))</f>
        <v/>
      </c>
      <c r="N845" s="53" t="str">
        <f>IF(ISNA(VLOOKUP(A845,法規化學品資料庫!$A$1303:$D$1327,4,FALSE)),"",VLOOKUP(A845,法規化學品資料庫!$A$1303:$D$1327,4,FALSE))</f>
        <v/>
      </c>
      <c r="O845" s="54" t="str">
        <f>IF(ISNA(VLOOKUP(A845,法規化學品資料庫!$A$1328:$D$1385,4,FALSE)),"",VLOOKUP(A845,法規化學品資料庫!$A$1328:$D$1385,4,FALSE))</f>
        <v/>
      </c>
      <c r="P845" s="54" t="str">
        <f>IF(ISNA(VLOOKUP(A845,法規化學品資料庫!$A$1386:$D$1532,4,FALSE)),"",VLOOKUP(A845,法規化學品資料庫!$A$1386:$D$1532,4,FALSE))</f>
        <v/>
      </c>
      <c r="Q845" s="53" t="str">
        <f>IF(ISNA(VLOOKUP(A845,法規化學品資料庫!$A$1533:$D$1908,4,FALSE)),"",VLOOKUP(A845,法規化學品資料庫!$A$1533:$D$1908,4,FALSE))</f>
        <v/>
      </c>
      <c r="R845" s="70" t="str">
        <f>IF(ISNA(VLOOKUP(A845,法規化學品資料庫!$A$1909:$D$1984,4,FALSE)),"",VLOOKUP(A845,法規化學品資料庫!$A$1909:$D$1984,4,FALSE))</f>
        <v/>
      </c>
    </row>
    <row r="846" spans="1:18" ht="49.5" x14ac:dyDescent="0.25">
      <c r="A846" s="61"/>
      <c r="B846" s="49"/>
      <c r="C846" s="49"/>
      <c r="D846" s="61"/>
      <c r="E846" s="61"/>
      <c r="F846" s="61"/>
      <c r="G846" s="61"/>
      <c r="H846" s="61"/>
      <c r="I846" s="61"/>
      <c r="J846" s="52" t="s">
        <v>1933</v>
      </c>
      <c r="K846" s="53" t="str">
        <f>IF(ISNA(VLOOKUP(A846,法規化學品資料庫!$A$1:$D$1173,4,FALSE)),"",VLOOKUP(A846,法規化學品資料庫!$A$1:$D$1173,4,FALSE))</f>
        <v/>
      </c>
      <c r="L846" s="53" t="str">
        <f>IF(ISNA(VLOOKUP(A846,法規化學品資料庫!$A$1174:$D$1279,4,FALSE)),"",VLOOKUP(A846,法規化學品資料庫!$A$1174:$D$1279,4,FALSE))</f>
        <v/>
      </c>
      <c r="M846" s="53" t="str">
        <f>IF(ISNA(VLOOKUP(A846,法規化學品資料庫!$A$1280:$D$1302,4,FALSE)),"",VLOOKUP(A846,法規化學品資料庫!$A$1280:$D$1302,4,FALSE))</f>
        <v/>
      </c>
      <c r="N846" s="53" t="str">
        <f>IF(ISNA(VLOOKUP(A846,法規化學品資料庫!$A$1303:$D$1327,4,FALSE)),"",VLOOKUP(A846,法規化學品資料庫!$A$1303:$D$1327,4,FALSE))</f>
        <v/>
      </c>
      <c r="O846" s="54" t="str">
        <f>IF(ISNA(VLOOKUP(A846,法規化學品資料庫!$A$1328:$D$1385,4,FALSE)),"",VLOOKUP(A846,法規化學品資料庫!$A$1328:$D$1385,4,FALSE))</f>
        <v/>
      </c>
      <c r="P846" s="54" t="str">
        <f>IF(ISNA(VLOOKUP(A846,法規化學品資料庫!$A$1386:$D$1532,4,FALSE)),"",VLOOKUP(A846,法規化學品資料庫!$A$1386:$D$1532,4,FALSE))</f>
        <v/>
      </c>
      <c r="Q846" s="53" t="str">
        <f>IF(ISNA(VLOOKUP(A846,法規化學品資料庫!$A$1533:$D$1908,4,FALSE)),"",VLOOKUP(A846,法規化學品資料庫!$A$1533:$D$1908,4,FALSE))</f>
        <v/>
      </c>
      <c r="R846" s="70" t="str">
        <f>IF(ISNA(VLOOKUP(A846,法規化學品資料庫!$A$1909:$D$1984,4,FALSE)),"",VLOOKUP(A846,法規化學品資料庫!$A$1909:$D$1984,4,FALSE))</f>
        <v/>
      </c>
    </row>
    <row r="847" spans="1:18" ht="49.5" x14ac:dyDescent="0.25">
      <c r="A847" s="61"/>
      <c r="B847" s="49"/>
      <c r="C847" s="49"/>
      <c r="D847" s="61"/>
      <c r="E847" s="61"/>
      <c r="F847" s="61"/>
      <c r="G847" s="61"/>
      <c r="H847" s="61"/>
      <c r="I847" s="61"/>
      <c r="J847" s="52" t="s">
        <v>1933</v>
      </c>
      <c r="K847" s="53" t="str">
        <f>IF(ISNA(VLOOKUP(A847,法規化學品資料庫!$A$1:$D$1173,4,FALSE)),"",VLOOKUP(A847,法規化學品資料庫!$A$1:$D$1173,4,FALSE))</f>
        <v/>
      </c>
      <c r="L847" s="53" t="str">
        <f>IF(ISNA(VLOOKUP(A847,法規化學品資料庫!$A$1174:$D$1279,4,FALSE)),"",VLOOKUP(A847,法規化學品資料庫!$A$1174:$D$1279,4,FALSE))</f>
        <v/>
      </c>
      <c r="M847" s="53" t="str">
        <f>IF(ISNA(VLOOKUP(A847,法規化學品資料庫!$A$1280:$D$1302,4,FALSE)),"",VLOOKUP(A847,法規化學品資料庫!$A$1280:$D$1302,4,FALSE))</f>
        <v/>
      </c>
      <c r="N847" s="53" t="str">
        <f>IF(ISNA(VLOOKUP(A847,法規化學品資料庫!$A$1303:$D$1327,4,FALSE)),"",VLOOKUP(A847,法規化學品資料庫!$A$1303:$D$1327,4,FALSE))</f>
        <v/>
      </c>
      <c r="O847" s="54" t="str">
        <f>IF(ISNA(VLOOKUP(A847,法規化學品資料庫!$A$1328:$D$1385,4,FALSE)),"",VLOOKUP(A847,法規化學品資料庫!$A$1328:$D$1385,4,FALSE))</f>
        <v/>
      </c>
      <c r="P847" s="54" t="str">
        <f>IF(ISNA(VLOOKUP(A847,法規化學品資料庫!$A$1386:$D$1532,4,FALSE)),"",VLOOKUP(A847,法規化學品資料庫!$A$1386:$D$1532,4,FALSE))</f>
        <v/>
      </c>
      <c r="Q847" s="53" t="str">
        <f>IF(ISNA(VLOOKUP(A847,法規化學品資料庫!$A$1533:$D$1908,4,FALSE)),"",VLOOKUP(A847,法規化學品資料庫!$A$1533:$D$1908,4,FALSE))</f>
        <v/>
      </c>
      <c r="R847" s="70" t="str">
        <f>IF(ISNA(VLOOKUP(A847,法規化學品資料庫!$A$1909:$D$1984,4,FALSE)),"",VLOOKUP(A847,法規化學品資料庫!$A$1909:$D$1984,4,FALSE))</f>
        <v/>
      </c>
    </row>
    <row r="848" spans="1:18" ht="49.5" x14ac:dyDescent="0.25">
      <c r="A848" s="61"/>
      <c r="B848" s="49"/>
      <c r="C848" s="49"/>
      <c r="D848" s="61"/>
      <c r="E848" s="61"/>
      <c r="F848" s="61"/>
      <c r="G848" s="61"/>
      <c r="H848" s="61"/>
      <c r="I848" s="61"/>
      <c r="J848" s="52" t="s">
        <v>1933</v>
      </c>
      <c r="K848" s="53" t="str">
        <f>IF(ISNA(VLOOKUP(A848,法規化學品資料庫!$A$1:$D$1173,4,FALSE)),"",VLOOKUP(A848,法規化學品資料庫!$A$1:$D$1173,4,FALSE))</f>
        <v/>
      </c>
      <c r="L848" s="53" t="str">
        <f>IF(ISNA(VLOOKUP(A848,法規化學品資料庫!$A$1174:$D$1279,4,FALSE)),"",VLOOKUP(A848,法規化學品資料庫!$A$1174:$D$1279,4,FALSE))</f>
        <v/>
      </c>
      <c r="M848" s="53" t="str">
        <f>IF(ISNA(VLOOKUP(A848,法規化學品資料庫!$A$1280:$D$1302,4,FALSE)),"",VLOOKUP(A848,法規化學品資料庫!$A$1280:$D$1302,4,FALSE))</f>
        <v/>
      </c>
      <c r="N848" s="53" t="str">
        <f>IF(ISNA(VLOOKUP(A848,法規化學品資料庫!$A$1303:$D$1327,4,FALSE)),"",VLOOKUP(A848,法規化學品資料庫!$A$1303:$D$1327,4,FALSE))</f>
        <v/>
      </c>
      <c r="O848" s="54" t="str">
        <f>IF(ISNA(VLOOKUP(A848,法規化學品資料庫!$A$1328:$D$1385,4,FALSE)),"",VLOOKUP(A848,法規化學品資料庫!$A$1328:$D$1385,4,FALSE))</f>
        <v/>
      </c>
      <c r="P848" s="54" t="str">
        <f>IF(ISNA(VLOOKUP(A848,法規化學品資料庫!$A$1386:$D$1532,4,FALSE)),"",VLOOKUP(A848,法規化學品資料庫!$A$1386:$D$1532,4,FALSE))</f>
        <v/>
      </c>
      <c r="Q848" s="53" t="str">
        <f>IF(ISNA(VLOOKUP(A848,法規化學品資料庫!$A$1533:$D$1908,4,FALSE)),"",VLOOKUP(A848,法規化學品資料庫!$A$1533:$D$1908,4,FALSE))</f>
        <v/>
      </c>
      <c r="R848" s="70" t="str">
        <f>IF(ISNA(VLOOKUP(A848,法規化學品資料庫!$A$1909:$D$1984,4,FALSE)),"",VLOOKUP(A848,法規化學品資料庫!$A$1909:$D$1984,4,FALSE))</f>
        <v/>
      </c>
    </row>
    <row r="849" spans="1:18" ht="49.5" x14ac:dyDescent="0.25">
      <c r="A849" s="61"/>
      <c r="B849" s="49"/>
      <c r="C849" s="49"/>
      <c r="D849" s="61"/>
      <c r="E849" s="61"/>
      <c r="F849" s="61"/>
      <c r="G849" s="61"/>
      <c r="H849" s="61"/>
      <c r="I849" s="61"/>
      <c r="J849" s="52" t="s">
        <v>1933</v>
      </c>
      <c r="K849" s="53" t="str">
        <f>IF(ISNA(VLOOKUP(A849,法規化學品資料庫!$A$1:$D$1173,4,FALSE)),"",VLOOKUP(A849,法規化學品資料庫!$A$1:$D$1173,4,FALSE))</f>
        <v/>
      </c>
      <c r="L849" s="53" t="str">
        <f>IF(ISNA(VLOOKUP(A849,法規化學品資料庫!$A$1174:$D$1279,4,FALSE)),"",VLOOKUP(A849,法規化學品資料庫!$A$1174:$D$1279,4,FALSE))</f>
        <v/>
      </c>
      <c r="M849" s="53" t="str">
        <f>IF(ISNA(VLOOKUP(A849,法規化學品資料庫!$A$1280:$D$1302,4,FALSE)),"",VLOOKUP(A849,法規化學品資料庫!$A$1280:$D$1302,4,FALSE))</f>
        <v/>
      </c>
      <c r="N849" s="53" t="str">
        <f>IF(ISNA(VLOOKUP(A849,法規化學品資料庫!$A$1303:$D$1327,4,FALSE)),"",VLOOKUP(A849,法規化學品資料庫!$A$1303:$D$1327,4,FALSE))</f>
        <v/>
      </c>
      <c r="O849" s="54" t="str">
        <f>IF(ISNA(VLOOKUP(A849,法規化學品資料庫!$A$1328:$D$1385,4,FALSE)),"",VLOOKUP(A849,法規化學品資料庫!$A$1328:$D$1385,4,FALSE))</f>
        <v/>
      </c>
      <c r="P849" s="54" t="str">
        <f>IF(ISNA(VLOOKUP(A849,法規化學品資料庫!$A$1386:$D$1532,4,FALSE)),"",VLOOKUP(A849,法規化學品資料庫!$A$1386:$D$1532,4,FALSE))</f>
        <v/>
      </c>
      <c r="Q849" s="53" t="str">
        <f>IF(ISNA(VLOOKUP(A849,法規化學品資料庫!$A$1533:$D$1908,4,FALSE)),"",VLOOKUP(A849,法規化學品資料庫!$A$1533:$D$1908,4,FALSE))</f>
        <v/>
      </c>
      <c r="R849" s="70" t="str">
        <f>IF(ISNA(VLOOKUP(A849,法規化學品資料庫!$A$1909:$D$1984,4,FALSE)),"",VLOOKUP(A849,法規化學品資料庫!$A$1909:$D$1984,4,FALSE))</f>
        <v/>
      </c>
    </row>
    <row r="850" spans="1:18" ht="49.5" x14ac:dyDescent="0.25">
      <c r="A850" s="61"/>
      <c r="B850" s="49"/>
      <c r="C850" s="49"/>
      <c r="D850" s="61"/>
      <c r="E850" s="61"/>
      <c r="F850" s="61"/>
      <c r="G850" s="61"/>
      <c r="H850" s="61"/>
      <c r="I850" s="61"/>
      <c r="J850" s="52" t="s">
        <v>1933</v>
      </c>
      <c r="K850" s="53" t="str">
        <f>IF(ISNA(VLOOKUP(A850,法規化學品資料庫!$A$1:$D$1173,4,FALSE)),"",VLOOKUP(A850,法規化學品資料庫!$A$1:$D$1173,4,FALSE))</f>
        <v/>
      </c>
      <c r="L850" s="53" t="str">
        <f>IF(ISNA(VLOOKUP(A850,法規化學品資料庫!$A$1174:$D$1279,4,FALSE)),"",VLOOKUP(A850,法規化學品資料庫!$A$1174:$D$1279,4,FALSE))</f>
        <v/>
      </c>
      <c r="M850" s="53" t="str">
        <f>IF(ISNA(VLOOKUP(A850,法規化學品資料庫!$A$1280:$D$1302,4,FALSE)),"",VLOOKUP(A850,法規化學品資料庫!$A$1280:$D$1302,4,FALSE))</f>
        <v/>
      </c>
      <c r="N850" s="53" t="str">
        <f>IF(ISNA(VLOOKUP(A850,法規化學品資料庫!$A$1303:$D$1327,4,FALSE)),"",VLOOKUP(A850,法規化學品資料庫!$A$1303:$D$1327,4,FALSE))</f>
        <v/>
      </c>
      <c r="O850" s="54" t="str">
        <f>IF(ISNA(VLOOKUP(A850,法規化學品資料庫!$A$1328:$D$1385,4,FALSE)),"",VLOOKUP(A850,法規化學品資料庫!$A$1328:$D$1385,4,FALSE))</f>
        <v/>
      </c>
      <c r="P850" s="54" t="str">
        <f>IF(ISNA(VLOOKUP(A850,法規化學品資料庫!$A$1386:$D$1532,4,FALSE)),"",VLOOKUP(A850,法規化學品資料庫!$A$1386:$D$1532,4,FALSE))</f>
        <v/>
      </c>
      <c r="Q850" s="53" t="str">
        <f>IF(ISNA(VLOOKUP(A850,法規化學品資料庫!$A$1533:$D$1908,4,FALSE)),"",VLOOKUP(A850,法規化學品資料庫!$A$1533:$D$1908,4,FALSE))</f>
        <v/>
      </c>
      <c r="R850" s="70" t="str">
        <f>IF(ISNA(VLOOKUP(A850,法規化學品資料庫!$A$1909:$D$1984,4,FALSE)),"",VLOOKUP(A850,法規化學品資料庫!$A$1909:$D$1984,4,FALSE))</f>
        <v/>
      </c>
    </row>
    <row r="851" spans="1:18" ht="49.5" x14ac:dyDescent="0.25">
      <c r="A851" s="61"/>
      <c r="B851" s="49"/>
      <c r="C851" s="49"/>
      <c r="D851" s="61"/>
      <c r="E851" s="61"/>
      <c r="F851" s="61"/>
      <c r="G851" s="61"/>
      <c r="H851" s="61"/>
      <c r="I851" s="61"/>
      <c r="J851" s="52" t="s">
        <v>1933</v>
      </c>
      <c r="K851" s="53" t="str">
        <f>IF(ISNA(VLOOKUP(A851,法規化學品資料庫!$A$1:$D$1173,4,FALSE)),"",VLOOKUP(A851,法規化學品資料庫!$A$1:$D$1173,4,FALSE))</f>
        <v/>
      </c>
      <c r="L851" s="53" t="str">
        <f>IF(ISNA(VLOOKUP(A851,法規化學品資料庫!$A$1174:$D$1279,4,FALSE)),"",VLOOKUP(A851,法規化學品資料庫!$A$1174:$D$1279,4,FALSE))</f>
        <v/>
      </c>
      <c r="M851" s="53" t="str">
        <f>IF(ISNA(VLOOKUP(A851,法規化學品資料庫!$A$1280:$D$1302,4,FALSE)),"",VLOOKUP(A851,法規化學品資料庫!$A$1280:$D$1302,4,FALSE))</f>
        <v/>
      </c>
      <c r="N851" s="53" t="str">
        <f>IF(ISNA(VLOOKUP(A851,法規化學品資料庫!$A$1303:$D$1327,4,FALSE)),"",VLOOKUP(A851,法規化學品資料庫!$A$1303:$D$1327,4,FALSE))</f>
        <v/>
      </c>
      <c r="O851" s="54" t="str">
        <f>IF(ISNA(VLOOKUP(A851,法規化學品資料庫!$A$1328:$D$1385,4,FALSE)),"",VLOOKUP(A851,法規化學品資料庫!$A$1328:$D$1385,4,FALSE))</f>
        <v/>
      </c>
      <c r="P851" s="54" t="str">
        <f>IF(ISNA(VLOOKUP(A851,法規化學品資料庫!$A$1386:$D$1532,4,FALSE)),"",VLOOKUP(A851,法規化學品資料庫!$A$1386:$D$1532,4,FALSE))</f>
        <v/>
      </c>
      <c r="Q851" s="53" t="str">
        <f>IF(ISNA(VLOOKUP(A851,法規化學品資料庫!$A$1533:$D$1908,4,FALSE)),"",VLOOKUP(A851,法規化學品資料庫!$A$1533:$D$1908,4,FALSE))</f>
        <v/>
      </c>
      <c r="R851" s="70" t="str">
        <f>IF(ISNA(VLOOKUP(A851,法規化學品資料庫!$A$1909:$D$1984,4,FALSE)),"",VLOOKUP(A851,法規化學品資料庫!$A$1909:$D$1984,4,FALSE))</f>
        <v/>
      </c>
    </row>
    <row r="852" spans="1:18" ht="49.5" x14ac:dyDescent="0.25">
      <c r="A852" s="61"/>
      <c r="B852" s="49"/>
      <c r="C852" s="49"/>
      <c r="D852" s="61"/>
      <c r="E852" s="61"/>
      <c r="F852" s="61"/>
      <c r="G852" s="61"/>
      <c r="H852" s="61"/>
      <c r="I852" s="61"/>
      <c r="J852" s="52" t="s">
        <v>1933</v>
      </c>
      <c r="K852" s="53" t="str">
        <f>IF(ISNA(VLOOKUP(A852,法規化學品資料庫!$A$1:$D$1173,4,FALSE)),"",VLOOKUP(A852,法規化學品資料庫!$A$1:$D$1173,4,FALSE))</f>
        <v/>
      </c>
      <c r="L852" s="53" t="str">
        <f>IF(ISNA(VLOOKUP(A852,法規化學品資料庫!$A$1174:$D$1279,4,FALSE)),"",VLOOKUP(A852,法規化學品資料庫!$A$1174:$D$1279,4,FALSE))</f>
        <v/>
      </c>
      <c r="M852" s="53" t="str">
        <f>IF(ISNA(VLOOKUP(A852,法規化學品資料庫!$A$1280:$D$1302,4,FALSE)),"",VLOOKUP(A852,法規化學品資料庫!$A$1280:$D$1302,4,FALSE))</f>
        <v/>
      </c>
      <c r="N852" s="53" t="str">
        <f>IF(ISNA(VLOOKUP(A852,法規化學品資料庫!$A$1303:$D$1327,4,FALSE)),"",VLOOKUP(A852,法規化學品資料庫!$A$1303:$D$1327,4,FALSE))</f>
        <v/>
      </c>
      <c r="O852" s="54" t="str">
        <f>IF(ISNA(VLOOKUP(A852,法規化學品資料庫!$A$1328:$D$1385,4,FALSE)),"",VLOOKUP(A852,法規化學品資料庫!$A$1328:$D$1385,4,FALSE))</f>
        <v/>
      </c>
      <c r="P852" s="54" t="str">
        <f>IF(ISNA(VLOOKUP(A852,法規化學品資料庫!$A$1386:$D$1532,4,FALSE)),"",VLOOKUP(A852,法規化學品資料庫!$A$1386:$D$1532,4,FALSE))</f>
        <v/>
      </c>
      <c r="Q852" s="53" t="str">
        <f>IF(ISNA(VLOOKUP(A852,法規化學品資料庫!$A$1533:$D$1908,4,FALSE)),"",VLOOKUP(A852,法規化學品資料庫!$A$1533:$D$1908,4,FALSE))</f>
        <v/>
      </c>
      <c r="R852" s="70" t="str">
        <f>IF(ISNA(VLOOKUP(A852,法規化學品資料庫!$A$1909:$D$1984,4,FALSE)),"",VLOOKUP(A852,法規化學品資料庫!$A$1909:$D$1984,4,FALSE))</f>
        <v/>
      </c>
    </row>
    <row r="853" spans="1:18" ht="49.5" x14ac:dyDescent="0.25">
      <c r="A853" s="61"/>
      <c r="B853" s="49"/>
      <c r="C853" s="49"/>
      <c r="D853" s="61"/>
      <c r="E853" s="61"/>
      <c r="F853" s="61"/>
      <c r="G853" s="61"/>
      <c r="H853" s="61"/>
      <c r="I853" s="61"/>
      <c r="J853" s="52" t="s">
        <v>1933</v>
      </c>
      <c r="K853" s="53" t="str">
        <f>IF(ISNA(VLOOKUP(A853,法規化學品資料庫!$A$1:$D$1173,4,FALSE)),"",VLOOKUP(A853,法規化學品資料庫!$A$1:$D$1173,4,FALSE))</f>
        <v/>
      </c>
      <c r="L853" s="53" t="str">
        <f>IF(ISNA(VLOOKUP(A853,法規化學品資料庫!$A$1174:$D$1279,4,FALSE)),"",VLOOKUP(A853,法規化學品資料庫!$A$1174:$D$1279,4,FALSE))</f>
        <v/>
      </c>
      <c r="M853" s="53" t="str">
        <f>IF(ISNA(VLOOKUP(A853,法規化學品資料庫!$A$1280:$D$1302,4,FALSE)),"",VLOOKUP(A853,法規化學品資料庫!$A$1280:$D$1302,4,FALSE))</f>
        <v/>
      </c>
      <c r="N853" s="53" t="str">
        <f>IF(ISNA(VLOOKUP(A853,法規化學品資料庫!$A$1303:$D$1327,4,FALSE)),"",VLOOKUP(A853,法規化學品資料庫!$A$1303:$D$1327,4,FALSE))</f>
        <v/>
      </c>
      <c r="O853" s="54" t="str">
        <f>IF(ISNA(VLOOKUP(A853,法規化學品資料庫!$A$1328:$D$1385,4,FALSE)),"",VLOOKUP(A853,法規化學品資料庫!$A$1328:$D$1385,4,FALSE))</f>
        <v/>
      </c>
      <c r="P853" s="54" t="str">
        <f>IF(ISNA(VLOOKUP(A853,法規化學品資料庫!$A$1386:$D$1532,4,FALSE)),"",VLOOKUP(A853,法規化學品資料庫!$A$1386:$D$1532,4,FALSE))</f>
        <v/>
      </c>
      <c r="Q853" s="53" t="str">
        <f>IF(ISNA(VLOOKUP(A853,法規化學品資料庫!$A$1533:$D$1908,4,FALSE)),"",VLOOKUP(A853,法規化學品資料庫!$A$1533:$D$1908,4,FALSE))</f>
        <v/>
      </c>
      <c r="R853" s="70" t="str">
        <f>IF(ISNA(VLOOKUP(A853,法規化學品資料庫!$A$1909:$D$1984,4,FALSE)),"",VLOOKUP(A853,法規化學品資料庫!$A$1909:$D$1984,4,FALSE))</f>
        <v/>
      </c>
    </row>
    <row r="854" spans="1:18" ht="49.5" x14ac:dyDescent="0.25">
      <c r="A854" s="61"/>
      <c r="B854" s="49"/>
      <c r="C854" s="49"/>
      <c r="D854" s="61"/>
      <c r="E854" s="61"/>
      <c r="F854" s="61"/>
      <c r="G854" s="61"/>
      <c r="H854" s="61"/>
      <c r="I854" s="61"/>
      <c r="J854" s="52" t="s">
        <v>1933</v>
      </c>
      <c r="K854" s="53" t="str">
        <f>IF(ISNA(VLOOKUP(A854,法規化學品資料庫!$A$1:$D$1173,4,FALSE)),"",VLOOKUP(A854,法規化學品資料庫!$A$1:$D$1173,4,FALSE))</f>
        <v/>
      </c>
      <c r="L854" s="53" t="str">
        <f>IF(ISNA(VLOOKUP(A854,法規化學品資料庫!$A$1174:$D$1279,4,FALSE)),"",VLOOKUP(A854,法規化學品資料庫!$A$1174:$D$1279,4,FALSE))</f>
        <v/>
      </c>
      <c r="M854" s="53" t="str">
        <f>IF(ISNA(VLOOKUP(A854,法規化學品資料庫!$A$1280:$D$1302,4,FALSE)),"",VLOOKUP(A854,法規化學品資料庫!$A$1280:$D$1302,4,FALSE))</f>
        <v/>
      </c>
      <c r="N854" s="53" t="str">
        <f>IF(ISNA(VLOOKUP(A854,法規化學品資料庫!$A$1303:$D$1327,4,FALSE)),"",VLOOKUP(A854,法規化學品資料庫!$A$1303:$D$1327,4,FALSE))</f>
        <v/>
      </c>
      <c r="O854" s="54" t="str">
        <f>IF(ISNA(VLOOKUP(A854,法規化學品資料庫!$A$1328:$D$1385,4,FALSE)),"",VLOOKUP(A854,法規化學品資料庫!$A$1328:$D$1385,4,FALSE))</f>
        <v/>
      </c>
      <c r="P854" s="54" t="str">
        <f>IF(ISNA(VLOOKUP(A854,法規化學品資料庫!$A$1386:$D$1532,4,FALSE)),"",VLOOKUP(A854,法規化學品資料庫!$A$1386:$D$1532,4,FALSE))</f>
        <v/>
      </c>
      <c r="Q854" s="53" t="str">
        <f>IF(ISNA(VLOOKUP(A854,法規化學品資料庫!$A$1533:$D$1908,4,FALSE)),"",VLOOKUP(A854,法規化學品資料庫!$A$1533:$D$1908,4,FALSE))</f>
        <v/>
      </c>
      <c r="R854" s="70" t="str">
        <f>IF(ISNA(VLOOKUP(A854,法規化學品資料庫!$A$1909:$D$1984,4,FALSE)),"",VLOOKUP(A854,法規化學品資料庫!$A$1909:$D$1984,4,FALSE))</f>
        <v/>
      </c>
    </row>
    <row r="855" spans="1:18" ht="49.5" x14ac:dyDescent="0.25">
      <c r="A855" s="61"/>
      <c r="B855" s="49"/>
      <c r="C855" s="49"/>
      <c r="D855" s="61"/>
      <c r="E855" s="61"/>
      <c r="F855" s="61"/>
      <c r="G855" s="61"/>
      <c r="H855" s="61"/>
      <c r="I855" s="61"/>
      <c r="J855" s="52" t="s">
        <v>1933</v>
      </c>
      <c r="K855" s="53" t="str">
        <f>IF(ISNA(VLOOKUP(A855,法規化學品資料庫!$A$1:$D$1173,4,FALSE)),"",VLOOKUP(A855,法規化學品資料庫!$A$1:$D$1173,4,FALSE))</f>
        <v/>
      </c>
      <c r="L855" s="53" t="str">
        <f>IF(ISNA(VLOOKUP(A855,法規化學品資料庫!$A$1174:$D$1279,4,FALSE)),"",VLOOKUP(A855,法規化學品資料庫!$A$1174:$D$1279,4,FALSE))</f>
        <v/>
      </c>
      <c r="M855" s="53" t="str">
        <f>IF(ISNA(VLOOKUP(A855,法規化學品資料庫!$A$1280:$D$1302,4,FALSE)),"",VLOOKUP(A855,法規化學品資料庫!$A$1280:$D$1302,4,FALSE))</f>
        <v/>
      </c>
      <c r="N855" s="53" t="str">
        <f>IF(ISNA(VLOOKUP(A855,法規化學品資料庫!$A$1303:$D$1327,4,FALSE)),"",VLOOKUP(A855,法規化學品資料庫!$A$1303:$D$1327,4,FALSE))</f>
        <v/>
      </c>
      <c r="O855" s="54" t="str">
        <f>IF(ISNA(VLOOKUP(A855,法規化學品資料庫!$A$1328:$D$1385,4,FALSE)),"",VLOOKUP(A855,法規化學品資料庫!$A$1328:$D$1385,4,FALSE))</f>
        <v/>
      </c>
      <c r="P855" s="54" t="str">
        <f>IF(ISNA(VLOOKUP(A855,法規化學品資料庫!$A$1386:$D$1532,4,FALSE)),"",VLOOKUP(A855,法規化學品資料庫!$A$1386:$D$1532,4,FALSE))</f>
        <v/>
      </c>
      <c r="Q855" s="53" t="str">
        <f>IF(ISNA(VLOOKUP(A855,法規化學品資料庫!$A$1533:$D$1908,4,FALSE)),"",VLOOKUP(A855,法規化學品資料庫!$A$1533:$D$1908,4,FALSE))</f>
        <v/>
      </c>
      <c r="R855" s="70" t="str">
        <f>IF(ISNA(VLOOKUP(A855,法規化學品資料庫!$A$1909:$D$1984,4,FALSE)),"",VLOOKUP(A855,法規化學品資料庫!$A$1909:$D$1984,4,FALSE))</f>
        <v/>
      </c>
    </row>
    <row r="856" spans="1:18" ht="49.5" x14ac:dyDescent="0.25">
      <c r="A856" s="61"/>
      <c r="B856" s="49"/>
      <c r="C856" s="49"/>
      <c r="D856" s="61"/>
      <c r="E856" s="61"/>
      <c r="F856" s="61"/>
      <c r="G856" s="61"/>
      <c r="H856" s="61"/>
      <c r="I856" s="61"/>
      <c r="J856" s="52" t="s">
        <v>1933</v>
      </c>
      <c r="K856" s="53" t="str">
        <f>IF(ISNA(VLOOKUP(A856,法規化學品資料庫!$A$1:$D$1173,4,FALSE)),"",VLOOKUP(A856,法規化學品資料庫!$A$1:$D$1173,4,FALSE))</f>
        <v/>
      </c>
      <c r="L856" s="53" t="str">
        <f>IF(ISNA(VLOOKUP(A856,法規化學品資料庫!$A$1174:$D$1279,4,FALSE)),"",VLOOKUP(A856,法規化學品資料庫!$A$1174:$D$1279,4,FALSE))</f>
        <v/>
      </c>
      <c r="M856" s="53" t="str">
        <f>IF(ISNA(VLOOKUP(A856,法規化學品資料庫!$A$1280:$D$1302,4,FALSE)),"",VLOOKUP(A856,法規化學品資料庫!$A$1280:$D$1302,4,FALSE))</f>
        <v/>
      </c>
      <c r="N856" s="53" t="str">
        <f>IF(ISNA(VLOOKUP(A856,法規化學品資料庫!$A$1303:$D$1327,4,FALSE)),"",VLOOKUP(A856,法規化學品資料庫!$A$1303:$D$1327,4,FALSE))</f>
        <v/>
      </c>
      <c r="O856" s="54" t="str">
        <f>IF(ISNA(VLOOKUP(A856,法規化學品資料庫!$A$1328:$D$1385,4,FALSE)),"",VLOOKUP(A856,法規化學品資料庫!$A$1328:$D$1385,4,FALSE))</f>
        <v/>
      </c>
      <c r="P856" s="54" t="str">
        <f>IF(ISNA(VLOOKUP(A856,法規化學品資料庫!$A$1386:$D$1532,4,FALSE)),"",VLOOKUP(A856,法規化學品資料庫!$A$1386:$D$1532,4,FALSE))</f>
        <v/>
      </c>
      <c r="Q856" s="53" t="str">
        <f>IF(ISNA(VLOOKUP(A856,法規化學品資料庫!$A$1533:$D$1908,4,FALSE)),"",VLOOKUP(A856,法規化學品資料庫!$A$1533:$D$1908,4,FALSE))</f>
        <v/>
      </c>
      <c r="R856" s="70" t="str">
        <f>IF(ISNA(VLOOKUP(A856,法規化學品資料庫!$A$1909:$D$1984,4,FALSE)),"",VLOOKUP(A856,法規化學品資料庫!$A$1909:$D$1984,4,FALSE))</f>
        <v/>
      </c>
    </row>
    <row r="857" spans="1:18" ht="49.5" x14ac:dyDescent="0.25">
      <c r="A857" s="61"/>
      <c r="B857" s="49"/>
      <c r="C857" s="49"/>
      <c r="D857" s="61"/>
      <c r="E857" s="61"/>
      <c r="F857" s="61"/>
      <c r="G857" s="61"/>
      <c r="H857" s="61"/>
      <c r="I857" s="61"/>
      <c r="J857" s="52" t="s">
        <v>1933</v>
      </c>
      <c r="K857" s="53" t="str">
        <f>IF(ISNA(VLOOKUP(A857,法規化學品資料庫!$A$1:$D$1173,4,FALSE)),"",VLOOKUP(A857,法規化學品資料庫!$A$1:$D$1173,4,FALSE))</f>
        <v/>
      </c>
      <c r="L857" s="53" t="str">
        <f>IF(ISNA(VLOOKUP(A857,法規化學品資料庫!$A$1174:$D$1279,4,FALSE)),"",VLOOKUP(A857,法規化學品資料庫!$A$1174:$D$1279,4,FALSE))</f>
        <v/>
      </c>
      <c r="M857" s="53" t="str">
        <f>IF(ISNA(VLOOKUP(A857,法規化學品資料庫!$A$1280:$D$1302,4,FALSE)),"",VLOOKUP(A857,法規化學品資料庫!$A$1280:$D$1302,4,FALSE))</f>
        <v/>
      </c>
      <c r="N857" s="53" t="str">
        <f>IF(ISNA(VLOOKUP(A857,法規化學品資料庫!$A$1303:$D$1327,4,FALSE)),"",VLOOKUP(A857,法規化學品資料庫!$A$1303:$D$1327,4,FALSE))</f>
        <v/>
      </c>
      <c r="O857" s="54" t="str">
        <f>IF(ISNA(VLOOKUP(A857,法規化學品資料庫!$A$1328:$D$1385,4,FALSE)),"",VLOOKUP(A857,法規化學品資料庫!$A$1328:$D$1385,4,FALSE))</f>
        <v/>
      </c>
      <c r="P857" s="54" t="str">
        <f>IF(ISNA(VLOOKUP(A857,法規化學品資料庫!$A$1386:$D$1532,4,FALSE)),"",VLOOKUP(A857,法規化學品資料庫!$A$1386:$D$1532,4,FALSE))</f>
        <v/>
      </c>
      <c r="Q857" s="53" t="str">
        <f>IF(ISNA(VLOOKUP(A857,法規化學品資料庫!$A$1533:$D$1908,4,FALSE)),"",VLOOKUP(A857,法規化學品資料庫!$A$1533:$D$1908,4,FALSE))</f>
        <v/>
      </c>
      <c r="R857" s="70" t="str">
        <f>IF(ISNA(VLOOKUP(A857,法規化學品資料庫!$A$1909:$D$1984,4,FALSE)),"",VLOOKUP(A857,法規化學品資料庫!$A$1909:$D$1984,4,FALSE))</f>
        <v/>
      </c>
    </row>
    <row r="858" spans="1:18" ht="49.5" x14ac:dyDescent="0.25">
      <c r="A858" s="61"/>
      <c r="B858" s="49"/>
      <c r="C858" s="49"/>
      <c r="D858" s="61"/>
      <c r="E858" s="61"/>
      <c r="F858" s="61"/>
      <c r="G858" s="61"/>
      <c r="H858" s="61"/>
      <c r="I858" s="61"/>
      <c r="J858" s="52" t="s">
        <v>1933</v>
      </c>
      <c r="K858" s="53" t="str">
        <f>IF(ISNA(VLOOKUP(A858,法規化學品資料庫!$A$1:$D$1173,4,FALSE)),"",VLOOKUP(A858,法規化學品資料庫!$A$1:$D$1173,4,FALSE))</f>
        <v/>
      </c>
      <c r="L858" s="53" t="str">
        <f>IF(ISNA(VLOOKUP(A858,法規化學品資料庫!$A$1174:$D$1279,4,FALSE)),"",VLOOKUP(A858,法規化學品資料庫!$A$1174:$D$1279,4,FALSE))</f>
        <v/>
      </c>
      <c r="M858" s="53" t="str">
        <f>IF(ISNA(VLOOKUP(A858,法規化學品資料庫!$A$1280:$D$1302,4,FALSE)),"",VLOOKUP(A858,法規化學品資料庫!$A$1280:$D$1302,4,FALSE))</f>
        <v/>
      </c>
      <c r="N858" s="53" t="str">
        <f>IF(ISNA(VLOOKUP(A858,法規化學品資料庫!$A$1303:$D$1327,4,FALSE)),"",VLOOKUP(A858,法規化學品資料庫!$A$1303:$D$1327,4,FALSE))</f>
        <v/>
      </c>
      <c r="O858" s="54" t="str">
        <f>IF(ISNA(VLOOKUP(A858,法規化學品資料庫!$A$1328:$D$1385,4,FALSE)),"",VLOOKUP(A858,法規化學品資料庫!$A$1328:$D$1385,4,FALSE))</f>
        <v/>
      </c>
      <c r="P858" s="54" t="str">
        <f>IF(ISNA(VLOOKUP(A858,法規化學品資料庫!$A$1386:$D$1532,4,FALSE)),"",VLOOKUP(A858,法規化學品資料庫!$A$1386:$D$1532,4,FALSE))</f>
        <v/>
      </c>
      <c r="Q858" s="53" t="str">
        <f>IF(ISNA(VLOOKUP(A858,法規化學品資料庫!$A$1533:$D$1908,4,FALSE)),"",VLOOKUP(A858,法規化學品資料庫!$A$1533:$D$1908,4,FALSE))</f>
        <v/>
      </c>
      <c r="R858" s="70" t="str">
        <f>IF(ISNA(VLOOKUP(A858,法規化學品資料庫!$A$1909:$D$1984,4,FALSE)),"",VLOOKUP(A858,法規化學品資料庫!$A$1909:$D$1984,4,FALSE))</f>
        <v/>
      </c>
    </row>
    <row r="859" spans="1:18" ht="49.5" x14ac:dyDescent="0.25">
      <c r="A859" s="61"/>
      <c r="B859" s="49"/>
      <c r="C859" s="49"/>
      <c r="D859" s="61"/>
      <c r="E859" s="61"/>
      <c r="F859" s="61"/>
      <c r="G859" s="61"/>
      <c r="H859" s="61"/>
      <c r="I859" s="61"/>
      <c r="J859" s="52" t="s">
        <v>1933</v>
      </c>
      <c r="K859" s="53" t="str">
        <f>IF(ISNA(VLOOKUP(A859,法規化學品資料庫!$A$1:$D$1173,4,FALSE)),"",VLOOKUP(A859,法規化學品資料庫!$A$1:$D$1173,4,FALSE))</f>
        <v/>
      </c>
      <c r="L859" s="53" t="str">
        <f>IF(ISNA(VLOOKUP(A859,法規化學品資料庫!$A$1174:$D$1279,4,FALSE)),"",VLOOKUP(A859,法規化學品資料庫!$A$1174:$D$1279,4,FALSE))</f>
        <v/>
      </c>
      <c r="M859" s="53" t="str">
        <f>IF(ISNA(VLOOKUP(A859,法規化學品資料庫!$A$1280:$D$1302,4,FALSE)),"",VLOOKUP(A859,法規化學品資料庫!$A$1280:$D$1302,4,FALSE))</f>
        <v/>
      </c>
      <c r="N859" s="53" t="str">
        <f>IF(ISNA(VLOOKUP(A859,法規化學品資料庫!$A$1303:$D$1327,4,FALSE)),"",VLOOKUP(A859,法規化學品資料庫!$A$1303:$D$1327,4,FALSE))</f>
        <v/>
      </c>
      <c r="O859" s="54" t="str">
        <f>IF(ISNA(VLOOKUP(A859,法規化學品資料庫!$A$1328:$D$1385,4,FALSE)),"",VLOOKUP(A859,法規化學品資料庫!$A$1328:$D$1385,4,FALSE))</f>
        <v/>
      </c>
      <c r="P859" s="54" t="str">
        <f>IF(ISNA(VLOOKUP(A859,法規化學品資料庫!$A$1386:$D$1532,4,FALSE)),"",VLOOKUP(A859,法規化學品資料庫!$A$1386:$D$1532,4,FALSE))</f>
        <v/>
      </c>
      <c r="Q859" s="53" t="str">
        <f>IF(ISNA(VLOOKUP(A859,法規化學品資料庫!$A$1533:$D$1908,4,FALSE)),"",VLOOKUP(A859,法規化學品資料庫!$A$1533:$D$1908,4,FALSE))</f>
        <v/>
      </c>
      <c r="R859" s="70" t="str">
        <f>IF(ISNA(VLOOKUP(A859,法規化學品資料庫!$A$1909:$D$1984,4,FALSE)),"",VLOOKUP(A859,法規化學品資料庫!$A$1909:$D$1984,4,FALSE))</f>
        <v/>
      </c>
    </row>
    <row r="860" spans="1:18" ht="49.5" x14ac:dyDescent="0.25">
      <c r="A860" s="61"/>
      <c r="B860" s="49"/>
      <c r="C860" s="49"/>
      <c r="D860" s="61"/>
      <c r="E860" s="61"/>
      <c r="F860" s="61"/>
      <c r="G860" s="61"/>
      <c r="H860" s="61"/>
      <c r="I860" s="61"/>
      <c r="J860" s="52" t="s">
        <v>1933</v>
      </c>
      <c r="K860" s="53" t="str">
        <f>IF(ISNA(VLOOKUP(A860,法規化學品資料庫!$A$1:$D$1173,4,FALSE)),"",VLOOKUP(A860,法規化學品資料庫!$A$1:$D$1173,4,FALSE))</f>
        <v/>
      </c>
      <c r="L860" s="53" t="str">
        <f>IF(ISNA(VLOOKUP(A860,法規化學品資料庫!$A$1174:$D$1279,4,FALSE)),"",VLOOKUP(A860,法規化學品資料庫!$A$1174:$D$1279,4,FALSE))</f>
        <v/>
      </c>
      <c r="M860" s="53" t="str">
        <f>IF(ISNA(VLOOKUP(A860,法規化學品資料庫!$A$1280:$D$1302,4,FALSE)),"",VLOOKUP(A860,法規化學品資料庫!$A$1280:$D$1302,4,FALSE))</f>
        <v/>
      </c>
      <c r="N860" s="53" t="str">
        <f>IF(ISNA(VLOOKUP(A860,法規化學品資料庫!$A$1303:$D$1327,4,FALSE)),"",VLOOKUP(A860,法規化學品資料庫!$A$1303:$D$1327,4,FALSE))</f>
        <v/>
      </c>
      <c r="O860" s="54" t="str">
        <f>IF(ISNA(VLOOKUP(A860,法規化學品資料庫!$A$1328:$D$1385,4,FALSE)),"",VLOOKUP(A860,法規化學品資料庫!$A$1328:$D$1385,4,FALSE))</f>
        <v/>
      </c>
      <c r="P860" s="54" t="str">
        <f>IF(ISNA(VLOOKUP(A860,法規化學品資料庫!$A$1386:$D$1532,4,FALSE)),"",VLOOKUP(A860,法規化學品資料庫!$A$1386:$D$1532,4,FALSE))</f>
        <v/>
      </c>
      <c r="Q860" s="53" t="str">
        <f>IF(ISNA(VLOOKUP(A860,法規化學品資料庫!$A$1533:$D$1908,4,FALSE)),"",VLOOKUP(A860,法規化學品資料庫!$A$1533:$D$1908,4,FALSE))</f>
        <v/>
      </c>
      <c r="R860" s="70" t="str">
        <f>IF(ISNA(VLOOKUP(A860,法規化學品資料庫!$A$1909:$D$1984,4,FALSE)),"",VLOOKUP(A860,法規化學品資料庫!$A$1909:$D$1984,4,FALSE))</f>
        <v/>
      </c>
    </row>
    <row r="861" spans="1:18" ht="49.5" x14ac:dyDescent="0.25">
      <c r="A861" s="61"/>
      <c r="B861" s="49"/>
      <c r="C861" s="49"/>
      <c r="D861" s="61"/>
      <c r="E861" s="61"/>
      <c r="F861" s="61"/>
      <c r="G861" s="61"/>
      <c r="H861" s="61"/>
      <c r="I861" s="61"/>
      <c r="J861" s="52" t="s">
        <v>1933</v>
      </c>
      <c r="K861" s="53" t="str">
        <f>IF(ISNA(VLOOKUP(A861,法規化學品資料庫!$A$1:$D$1173,4,FALSE)),"",VLOOKUP(A861,法規化學品資料庫!$A$1:$D$1173,4,FALSE))</f>
        <v/>
      </c>
      <c r="L861" s="53" t="str">
        <f>IF(ISNA(VLOOKUP(A861,法規化學品資料庫!$A$1174:$D$1279,4,FALSE)),"",VLOOKUP(A861,法規化學品資料庫!$A$1174:$D$1279,4,FALSE))</f>
        <v/>
      </c>
      <c r="M861" s="53" t="str">
        <f>IF(ISNA(VLOOKUP(A861,法規化學品資料庫!$A$1280:$D$1302,4,FALSE)),"",VLOOKUP(A861,法規化學品資料庫!$A$1280:$D$1302,4,FALSE))</f>
        <v/>
      </c>
      <c r="N861" s="53" t="str">
        <f>IF(ISNA(VLOOKUP(A861,法規化學品資料庫!$A$1303:$D$1327,4,FALSE)),"",VLOOKUP(A861,法規化學品資料庫!$A$1303:$D$1327,4,FALSE))</f>
        <v/>
      </c>
      <c r="O861" s="54" t="str">
        <f>IF(ISNA(VLOOKUP(A861,法規化學品資料庫!$A$1328:$D$1385,4,FALSE)),"",VLOOKUP(A861,法規化學品資料庫!$A$1328:$D$1385,4,FALSE))</f>
        <v/>
      </c>
      <c r="P861" s="54" t="str">
        <f>IF(ISNA(VLOOKUP(A861,法規化學品資料庫!$A$1386:$D$1532,4,FALSE)),"",VLOOKUP(A861,法規化學品資料庫!$A$1386:$D$1532,4,FALSE))</f>
        <v/>
      </c>
      <c r="Q861" s="53" t="str">
        <f>IF(ISNA(VLOOKUP(A861,法規化學品資料庫!$A$1533:$D$1908,4,FALSE)),"",VLOOKUP(A861,法規化學品資料庫!$A$1533:$D$1908,4,FALSE))</f>
        <v/>
      </c>
      <c r="R861" s="70" t="str">
        <f>IF(ISNA(VLOOKUP(A861,法規化學品資料庫!$A$1909:$D$1984,4,FALSE)),"",VLOOKUP(A861,法規化學品資料庫!$A$1909:$D$1984,4,FALSE))</f>
        <v/>
      </c>
    </row>
    <row r="862" spans="1:18" ht="49.5" x14ac:dyDescent="0.25">
      <c r="A862" s="61"/>
      <c r="B862" s="49"/>
      <c r="C862" s="49"/>
      <c r="D862" s="61"/>
      <c r="E862" s="61"/>
      <c r="F862" s="61"/>
      <c r="G862" s="61"/>
      <c r="H862" s="61"/>
      <c r="I862" s="61"/>
      <c r="J862" s="52" t="s">
        <v>1933</v>
      </c>
      <c r="K862" s="53" t="str">
        <f>IF(ISNA(VLOOKUP(A862,法規化學品資料庫!$A$1:$D$1173,4,FALSE)),"",VLOOKUP(A862,法規化學品資料庫!$A$1:$D$1173,4,FALSE))</f>
        <v/>
      </c>
      <c r="L862" s="53" t="str">
        <f>IF(ISNA(VLOOKUP(A862,法規化學品資料庫!$A$1174:$D$1279,4,FALSE)),"",VLOOKUP(A862,法規化學品資料庫!$A$1174:$D$1279,4,FALSE))</f>
        <v/>
      </c>
      <c r="M862" s="53" t="str">
        <f>IF(ISNA(VLOOKUP(A862,法規化學品資料庫!$A$1280:$D$1302,4,FALSE)),"",VLOOKUP(A862,法規化學品資料庫!$A$1280:$D$1302,4,FALSE))</f>
        <v/>
      </c>
      <c r="N862" s="53" t="str">
        <f>IF(ISNA(VLOOKUP(A862,法規化學品資料庫!$A$1303:$D$1327,4,FALSE)),"",VLOOKUP(A862,法規化學品資料庫!$A$1303:$D$1327,4,FALSE))</f>
        <v/>
      </c>
      <c r="O862" s="54" t="str">
        <f>IF(ISNA(VLOOKUP(A862,法規化學品資料庫!$A$1328:$D$1385,4,FALSE)),"",VLOOKUP(A862,法規化學品資料庫!$A$1328:$D$1385,4,FALSE))</f>
        <v/>
      </c>
      <c r="P862" s="54" t="str">
        <f>IF(ISNA(VLOOKUP(A862,法規化學品資料庫!$A$1386:$D$1532,4,FALSE)),"",VLOOKUP(A862,法規化學品資料庫!$A$1386:$D$1532,4,FALSE))</f>
        <v/>
      </c>
      <c r="Q862" s="53" t="str">
        <f>IF(ISNA(VLOOKUP(A862,法規化學品資料庫!$A$1533:$D$1908,4,FALSE)),"",VLOOKUP(A862,法規化學品資料庫!$A$1533:$D$1908,4,FALSE))</f>
        <v/>
      </c>
      <c r="R862" s="70" t="str">
        <f>IF(ISNA(VLOOKUP(A862,法規化學品資料庫!$A$1909:$D$1984,4,FALSE)),"",VLOOKUP(A862,法規化學品資料庫!$A$1909:$D$1984,4,FALSE))</f>
        <v/>
      </c>
    </row>
    <row r="863" spans="1:18" ht="49.5" x14ac:dyDescent="0.25">
      <c r="A863" s="61"/>
      <c r="B863" s="49"/>
      <c r="C863" s="49"/>
      <c r="D863" s="61"/>
      <c r="E863" s="61"/>
      <c r="F863" s="61"/>
      <c r="G863" s="61"/>
      <c r="H863" s="61"/>
      <c r="I863" s="61"/>
      <c r="J863" s="52" t="s">
        <v>1933</v>
      </c>
      <c r="K863" s="53" t="str">
        <f>IF(ISNA(VLOOKUP(A863,法規化學品資料庫!$A$1:$D$1173,4,FALSE)),"",VLOOKUP(A863,法規化學品資料庫!$A$1:$D$1173,4,FALSE))</f>
        <v/>
      </c>
      <c r="L863" s="53" t="str">
        <f>IF(ISNA(VLOOKUP(A863,法規化學品資料庫!$A$1174:$D$1279,4,FALSE)),"",VLOOKUP(A863,法規化學品資料庫!$A$1174:$D$1279,4,FALSE))</f>
        <v/>
      </c>
      <c r="M863" s="53" t="str">
        <f>IF(ISNA(VLOOKUP(A863,法規化學品資料庫!$A$1280:$D$1302,4,FALSE)),"",VLOOKUP(A863,法規化學品資料庫!$A$1280:$D$1302,4,FALSE))</f>
        <v/>
      </c>
      <c r="N863" s="53" t="str">
        <f>IF(ISNA(VLOOKUP(A863,法規化學品資料庫!$A$1303:$D$1327,4,FALSE)),"",VLOOKUP(A863,法規化學品資料庫!$A$1303:$D$1327,4,FALSE))</f>
        <v/>
      </c>
      <c r="O863" s="54" t="str">
        <f>IF(ISNA(VLOOKUP(A863,法規化學品資料庫!$A$1328:$D$1385,4,FALSE)),"",VLOOKUP(A863,法規化學品資料庫!$A$1328:$D$1385,4,FALSE))</f>
        <v/>
      </c>
      <c r="P863" s="54" t="str">
        <f>IF(ISNA(VLOOKUP(A863,法規化學品資料庫!$A$1386:$D$1532,4,FALSE)),"",VLOOKUP(A863,法規化學品資料庫!$A$1386:$D$1532,4,FALSE))</f>
        <v/>
      </c>
      <c r="Q863" s="53" t="str">
        <f>IF(ISNA(VLOOKUP(A863,法規化學品資料庫!$A$1533:$D$1908,4,FALSE)),"",VLOOKUP(A863,法規化學品資料庫!$A$1533:$D$1908,4,FALSE))</f>
        <v/>
      </c>
      <c r="R863" s="70" t="str">
        <f>IF(ISNA(VLOOKUP(A863,法規化學品資料庫!$A$1909:$D$1984,4,FALSE)),"",VLOOKUP(A863,法規化學品資料庫!$A$1909:$D$1984,4,FALSE))</f>
        <v/>
      </c>
    </row>
    <row r="864" spans="1:18" ht="49.5" x14ac:dyDescent="0.25">
      <c r="A864" s="61"/>
      <c r="B864" s="49"/>
      <c r="C864" s="49"/>
      <c r="D864" s="61"/>
      <c r="E864" s="61"/>
      <c r="F864" s="61"/>
      <c r="G864" s="61"/>
      <c r="H864" s="61"/>
      <c r="I864" s="61"/>
      <c r="J864" s="52" t="s">
        <v>1933</v>
      </c>
      <c r="K864" s="53" t="str">
        <f>IF(ISNA(VLOOKUP(A864,法規化學品資料庫!$A$1:$D$1173,4,FALSE)),"",VLOOKUP(A864,法規化學品資料庫!$A$1:$D$1173,4,FALSE))</f>
        <v/>
      </c>
      <c r="L864" s="53" t="str">
        <f>IF(ISNA(VLOOKUP(A864,法規化學品資料庫!$A$1174:$D$1279,4,FALSE)),"",VLOOKUP(A864,法規化學品資料庫!$A$1174:$D$1279,4,FALSE))</f>
        <v/>
      </c>
      <c r="M864" s="53" t="str">
        <f>IF(ISNA(VLOOKUP(A864,法規化學品資料庫!$A$1280:$D$1302,4,FALSE)),"",VLOOKUP(A864,法規化學品資料庫!$A$1280:$D$1302,4,FALSE))</f>
        <v/>
      </c>
      <c r="N864" s="53" t="str">
        <f>IF(ISNA(VLOOKUP(A864,法規化學品資料庫!$A$1303:$D$1327,4,FALSE)),"",VLOOKUP(A864,法規化學品資料庫!$A$1303:$D$1327,4,FALSE))</f>
        <v/>
      </c>
      <c r="O864" s="54" t="str">
        <f>IF(ISNA(VLOOKUP(A864,法規化學品資料庫!$A$1328:$D$1385,4,FALSE)),"",VLOOKUP(A864,法規化學品資料庫!$A$1328:$D$1385,4,FALSE))</f>
        <v/>
      </c>
      <c r="P864" s="54" t="str">
        <f>IF(ISNA(VLOOKUP(A864,法規化學品資料庫!$A$1386:$D$1532,4,FALSE)),"",VLOOKUP(A864,法規化學品資料庫!$A$1386:$D$1532,4,FALSE))</f>
        <v/>
      </c>
      <c r="Q864" s="53" t="str">
        <f>IF(ISNA(VLOOKUP(A864,法規化學品資料庫!$A$1533:$D$1908,4,FALSE)),"",VLOOKUP(A864,法規化學品資料庫!$A$1533:$D$1908,4,FALSE))</f>
        <v/>
      </c>
      <c r="R864" s="70" t="str">
        <f>IF(ISNA(VLOOKUP(A864,法規化學品資料庫!$A$1909:$D$1984,4,FALSE)),"",VLOOKUP(A864,法規化學品資料庫!$A$1909:$D$1984,4,FALSE))</f>
        <v/>
      </c>
    </row>
    <row r="865" spans="1:18" ht="49.5" x14ac:dyDescent="0.25">
      <c r="A865" s="61"/>
      <c r="B865" s="49"/>
      <c r="C865" s="49"/>
      <c r="D865" s="61"/>
      <c r="E865" s="61"/>
      <c r="F865" s="61"/>
      <c r="G865" s="61"/>
      <c r="H865" s="61"/>
      <c r="I865" s="61"/>
      <c r="J865" s="52" t="s">
        <v>1933</v>
      </c>
      <c r="K865" s="53" t="str">
        <f>IF(ISNA(VLOOKUP(A865,法規化學品資料庫!$A$1:$D$1173,4,FALSE)),"",VLOOKUP(A865,法規化學品資料庫!$A$1:$D$1173,4,FALSE))</f>
        <v/>
      </c>
      <c r="L865" s="53" t="str">
        <f>IF(ISNA(VLOOKUP(A865,法規化學品資料庫!$A$1174:$D$1279,4,FALSE)),"",VLOOKUP(A865,法規化學品資料庫!$A$1174:$D$1279,4,FALSE))</f>
        <v/>
      </c>
      <c r="M865" s="53" t="str">
        <f>IF(ISNA(VLOOKUP(A865,法規化學品資料庫!$A$1280:$D$1302,4,FALSE)),"",VLOOKUP(A865,法規化學品資料庫!$A$1280:$D$1302,4,FALSE))</f>
        <v/>
      </c>
      <c r="N865" s="53" t="str">
        <f>IF(ISNA(VLOOKUP(A865,法規化學品資料庫!$A$1303:$D$1327,4,FALSE)),"",VLOOKUP(A865,法規化學品資料庫!$A$1303:$D$1327,4,FALSE))</f>
        <v/>
      </c>
      <c r="O865" s="54" t="str">
        <f>IF(ISNA(VLOOKUP(A865,法規化學品資料庫!$A$1328:$D$1385,4,FALSE)),"",VLOOKUP(A865,法規化學品資料庫!$A$1328:$D$1385,4,FALSE))</f>
        <v/>
      </c>
      <c r="P865" s="54" t="str">
        <f>IF(ISNA(VLOOKUP(A865,法規化學品資料庫!$A$1386:$D$1532,4,FALSE)),"",VLOOKUP(A865,法規化學品資料庫!$A$1386:$D$1532,4,FALSE))</f>
        <v/>
      </c>
      <c r="Q865" s="53" t="str">
        <f>IF(ISNA(VLOOKUP(A865,法規化學品資料庫!$A$1533:$D$1908,4,FALSE)),"",VLOOKUP(A865,法規化學品資料庫!$A$1533:$D$1908,4,FALSE))</f>
        <v/>
      </c>
      <c r="R865" s="70" t="str">
        <f>IF(ISNA(VLOOKUP(A865,法規化學品資料庫!$A$1909:$D$1984,4,FALSE)),"",VLOOKUP(A865,法規化學品資料庫!$A$1909:$D$1984,4,FALSE))</f>
        <v/>
      </c>
    </row>
    <row r="866" spans="1:18" ht="49.5" x14ac:dyDescent="0.25">
      <c r="A866" s="61"/>
      <c r="B866" s="49"/>
      <c r="C866" s="49"/>
      <c r="D866" s="61"/>
      <c r="E866" s="61"/>
      <c r="F866" s="61"/>
      <c r="G866" s="61"/>
      <c r="H866" s="61"/>
      <c r="I866" s="61"/>
      <c r="J866" s="52" t="s">
        <v>1933</v>
      </c>
      <c r="K866" s="53" t="str">
        <f>IF(ISNA(VLOOKUP(A866,法規化學品資料庫!$A$1:$D$1173,4,FALSE)),"",VLOOKUP(A866,法規化學品資料庫!$A$1:$D$1173,4,FALSE))</f>
        <v/>
      </c>
      <c r="L866" s="53" t="str">
        <f>IF(ISNA(VLOOKUP(A866,法規化學品資料庫!$A$1174:$D$1279,4,FALSE)),"",VLOOKUP(A866,法規化學品資料庫!$A$1174:$D$1279,4,FALSE))</f>
        <v/>
      </c>
      <c r="M866" s="53" t="str">
        <f>IF(ISNA(VLOOKUP(A866,法規化學品資料庫!$A$1280:$D$1302,4,FALSE)),"",VLOOKUP(A866,法規化學品資料庫!$A$1280:$D$1302,4,FALSE))</f>
        <v/>
      </c>
      <c r="N866" s="53" t="str">
        <f>IF(ISNA(VLOOKUP(A866,法規化學品資料庫!$A$1303:$D$1327,4,FALSE)),"",VLOOKUP(A866,法規化學品資料庫!$A$1303:$D$1327,4,FALSE))</f>
        <v/>
      </c>
      <c r="O866" s="54" t="str">
        <f>IF(ISNA(VLOOKUP(A866,法規化學品資料庫!$A$1328:$D$1385,4,FALSE)),"",VLOOKUP(A866,法規化學品資料庫!$A$1328:$D$1385,4,FALSE))</f>
        <v/>
      </c>
      <c r="P866" s="54" t="str">
        <f>IF(ISNA(VLOOKUP(A866,法規化學品資料庫!$A$1386:$D$1532,4,FALSE)),"",VLOOKUP(A866,法規化學品資料庫!$A$1386:$D$1532,4,FALSE))</f>
        <v/>
      </c>
      <c r="Q866" s="53" t="str">
        <f>IF(ISNA(VLOOKUP(A866,法規化學品資料庫!$A$1533:$D$1908,4,FALSE)),"",VLOOKUP(A866,法規化學品資料庫!$A$1533:$D$1908,4,FALSE))</f>
        <v/>
      </c>
      <c r="R866" s="70" t="str">
        <f>IF(ISNA(VLOOKUP(A866,法規化學品資料庫!$A$1909:$D$1984,4,FALSE)),"",VLOOKUP(A866,法規化學品資料庫!$A$1909:$D$1984,4,FALSE))</f>
        <v/>
      </c>
    </row>
    <row r="867" spans="1:18" ht="49.5" x14ac:dyDescent="0.25">
      <c r="A867" s="61"/>
      <c r="B867" s="49"/>
      <c r="C867" s="49"/>
      <c r="D867" s="61"/>
      <c r="E867" s="61"/>
      <c r="F867" s="61"/>
      <c r="G867" s="61"/>
      <c r="H867" s="61"/>
      <c r="I867" s="61"/>
      <c r="J867" s="52" t="s">
        <v>1933</v>
      </c>
      <c r="K867" s="53" t="str">
        <f>IF(ISNA(VLOOKUP(A867,法規化學品資料庫!$A$1:$D$1173,4,FALSE)),"",VLOOKUP(A867,法規化學品資料庫!$A$1:$D$1173,4,FALSE))</f>
        <v/>
      </c>
      <c r="L867" s="53" t="str">
        <f>IF(ISNA(VLOOKUP(A867,法規化學品資料庫!$A$1174:$D$1279,4,FALSE)),"",VLOOKUP(A867,法規化學品資料庫!$A$1174:$D$1279,4,FALSE))</f>
        <v/>
      </c>
      <c r="M867" s="53" t="str">
        <f>IF(ISNA(VLOOKUP(A867,法規化學品資料庫!$A$1280:$D$1302,4,FALSE)),"",VLOOKUP(A867,法規化學品資料庫!$A$1280:$D$1302,4,FALSE))</f>
        <v/>
      </c>
      <c r="N867" s="53" t="str">
        <f>IF(ISNA(VLOOKUP(A867,法規化學品資料庫!$A$1303:$D$1327,4,FALSE)),"",VLOOKUP(A867,法規化學品資料庫!$A$1303:$D$1327,4,FALSE))</f>
        <v/>
      </c>
      <c r="O867" s="54" t="str">
        <f>IF(ISNA(VLOOKUP(A867,法規化學品資料庫!$A$1328:$D$1385,4,FALSE)),"",VLOOKUP(A867,法規化學品資料庫!$A$1328:$D$1385,4,FALSE))</f>
        <v/>
      </c>
      <c r="P867" s="54" t="str">
        <f>IF(ISNA(VLOOKUP(A867,法規化學品資料庫!$A$1386:$D$1532,4,FALSE)),"",VLOOKUP(A867,法規化學品資料庫!$A$1386:$D$1532,4,FALSE))</f>
        <v/>
      </c>
      <c r="Q867" s="53" t="str">
        <f>IF(ISNA(VLOOKUP(A867,法規化學品資料庫!$A$1533:$D$1908,4,FALSE)),"",VLOOKUP(A867,法規化學品資料庫!$A$1533:$D$1908,4,FALSE))</f>
        <v/>
      </c>
      <c r="R867" s="70" t="str">
        <f>IF(ISNA(VLOOKUP(A867,法規化學品資料庫!$A$1909:$D$1984,4,FALSE)),"",VLOOKUP(A867,法規化學品資料庫!$A$1909:$D$1984,4,FALSE))</f>
        <v/>
      </c>
    </row>
    <row r="868" spans="1:18" ht="49.5" x14ac:dyDescent="0.25">
      <c r="A868" s="61"/>
      <c r="B868" s="49"/>
      <c r="C868" s="49"/>
      <c r="D868" s="61"/>
      <c r="E868" s="61"/>
      <c r="F868" s="61"/>
      <c r="G868" s="61"/>
      <c r="H868" s="61"/>
      <c r="I868" s="61"/>
      <c r="J868" s="52" t="s">
        <v>1933</v>
      </c>
      <c r="K868" s="53" t="str">
        <f>IF(ISNA(VLOOKUP(A868,法規化學品資料庫!$A$1:$D$1173,4,FALSE)),"",VLOOKUP(A868,法規化學品資料庫!$A$1:$D$1173,4,FALSE))</f>
        <v/>
      </c>
      <c r="L868" s="53" t="str">
        <f>IF(ISNA(VLOOKUP(A868,法規化學品資料庫!$A$1174:$D$1279,4,FALSE)),"",VLOOKUP(A868,法規化學品資料庫!$A$1174:$D$1279,4,FALSE))</f>
        <v/>
      </c>
      <c r="M868" s="53" t="str">
        <f>IF(ISNA(VLOOKUP(A868,法規化學品資料庫!$A$1280:$D$1302,4,FALSE)),"",VLOOKUP(A868,法規化學品資料庫!$A$1280:$D$1302,4,FALSE))</f>
        <v/>
      </c>
      <c r="N868" s="53" t="str">
        <f>IF(ISNA(VLOOKUP(A868,法規化學品資料庫!$A$1303:$D$1327,4,FALSE)),"",VLOOKUP(A868,法規化學品資料庫!$A$1303:$D$1327,4,FALSE))</f>
        <v/>
      </c>
      <c r="O868" s="54" t="str">
        <f>IF(ISNA(VLOOKUP(A868,法規化學品資料庫!$A$1328:$D$1385,4,FALSE)),"",VLOOKUP(A868,法規化學品資料庫!$A$1328:$D$1385,4,FALSE))</f>
        <v/>
      </c>
      <c r="P868" s="54" t="str">
        <f>IF(ISNA(VLOOKUP(A868,法規化學品資料庫!$A$1386:$D$1532,4,FALSE)),"",VLOOKUP(A868,法規化學品資料庫!$A$1386:$D$1532,4,FALSE))</f>
        <v/>
      </c>
      <c r="Q868" s="53" t="str">
        <f>IF(ISNA(VLOOKUP(A868,法規化學品資料庫!$A$1533:$D$1908,4,FALSE)),"",VLOOKUP(A868,法規化學品資料庫!$A$1533:$D$1908,4,FALSE))</f>
        <v/>
      </c>
      <c r="R868" s="70" t="str">
        <f>IF(ISNA(VLOOKUP(A868,法規化學品資料庫!$A$1909:$D$1984,4,FALSE)),"",VLOOKUP(A868,法規化學品資料庫!$A$1909:$D$1984,4,FALSE))</f>
        <v/>
      </c>
    </row>
    <row r="869" spans="1:18" ht="49.5" x14ac:dyDescent="0.25">
      <c r="A869" s="61"/>
      <c r="B869" s="49"/>
      <c r="C869" s="49"/>
      <c r="D869" s="61"/>
      <c r="E869" s="61"/>
      <c r="F869" s="61"/>
      <c r="G869" s="61"/>
      <c r="H869" s="61"/>
      <c r="I869" s="61"/>
      <c r="J869" s="52" t="s">
        <v>1933</v>
      </c>
      <c r="K869" s="53" t="str">
        <f>IF(ISNA(VLOOKUP(A869,法規化學品資料庫!$A$1:$D$1173,4,FALSE)),"",VLOOKUP(A869,法規化學品資料庫!$A$1:$D$1173,4,FALSE))</f>
        <v/>
      </c>
      <c r="L869" s="53" t="str">
        <f>IF(ISNA(VLOOKUP(A869,法規化學品資料庫!$A$1174:$D$1279,4,FALSE)),"",VLOOKUP(A869,法規化學品資料庫!$A$1174:$D$1279,4,FALSE))</f>
        <v/>
      </c>
      <c r="M869" s="53" t="str">
        <f>IF(ISNA(VLOOKUP(A869,法規化學品資料庫!$A$1280:$D$1302,4,FALSE)),"",VLOOKUP(A869,法規化學品資料庫!$A$1280:$D$1302,4,FALSE))</f>
        <v/>
      </c>
      <c r="N869" s="53" t="str">
        <f>IF(ISNA(VLOOKUP(A869,法規化學品資料庫!$A$1303:$D$1327,4,FALSE)),"",VLOOKUP(A869,法規化學品資料庫!$A$1303:$D$1327,4,FALSE))</f>
        <v/>
      </c>
      <c r="O869" s="54" t="str">
        <f>IF(ISNA(VLOOKUP(A869,法規化學品資料庫!$A$1328:$D$1385,4,FALSE)),"",VLOOKUP(A869,法規化學品資料庫!$A$1328:$D$1385,4,FALSE))</f>
        <v/>
      </c>
      <c r="P869" s="54" t="str">
        <f>IF(ISNA(VLOOKUP(A869,法規化學品資料庫!$A$1386:$D$1532,4,FALSE)),"",VLOOKUP(A869,法規化學品資料庫!$A$1386:$D$1532,4,FALSE))</f>
        <v/>
      </c>
      <c r="Q869" s="53" t="str">
        <f>IF(ISNA(VLOOKUP(A869,法規化學品資料庫!$A$1533:$D$1908,4,FALSE)),"",VLOOKUP(A869,法規化學品資料庫!$A$1533:$D$1908,4,FALSE))</f>
        <v/>
      </c>
      <c r="R869" s="70" t="str">
        <f>IF(ISNA(VLOOKUP(A869,法規化學品資料庫!$A$1909:$D$1984,4,FALSE)),"",VLOOKUP(A869,法規化學品資料庫!$A$1909:$D$1984,4,FALSE))</f>
        <v/>
      </c>
    </row>
    <row r="870" spans="1:18" ht="49.5" x14ac:dyDescent="0.25">
      <c r="A870" s="61"/>
      <c r="B870" s="49"/>
      <c r="C870" s="49"/>
      <c r="D870" s="61"/>
      <c r="E870" s="61"/>
      <c r="F870" s="61"/>
      <c r="G870" s="61"/>
      <c r="H870" s="61"/>
      <c r="I870" s="61"/>
      <c r="J870" s="52" t="s">
        <v>1933</v>
      </c>
      <c r="K870" s="53" t="str">
        <f>IF(ISNA(VLOOKUP(A870,法規化學品資料庫!$A$1:$D$1173,4,FALSE)),"",VLOOKUP(A870,法規化學品資料庫!$A$1:$D$1173,4,FALSE))</f>
        <v/>
      </c>
      <c r="L870" s="53" t="str">
        <f>IF(ISNA(VLOOKUP(A870,法規化學品資料庫!$A$1174:$D$1279,4,FALSE)),"",VLOOKUP(A870,法規化學品資料庫!$A$1174:$D$1279,4,FALSE))</f>
        <v/>
      </c>
      <c r="M870" s="53" t="str">
        <f>IF(ISNA(VLOOKUP(A870,法規化學品資料庫!$A$1280:$D$1302,4,FALSE)),"",VLOOKUP(A870,法規化學品資料庫!$A$1280:$D$1302,4,FALSE))</f>
        <v/>
      </c>
      <c r="N870" s="53" t="str">
        <f>IF(ISNA(VLOOKUP(A870,法規化學品資料庫!$A$1303:$D$1327,4,FALSE)),"",VLOOKUP(A870,法規化學品資料庫!$A$1303:$D$1327,4,FALSE))</f>
        <v/>
      </c>
      <c r="O870" s="54" t="str">
        <f>IF(ISNA(VLOOKUP(A870,法規化學品資料庫!$A$1328:$D$1385,4,FALSE)),"",VLOOKUP(A870,法規化學品資料庫!$A$1328:$D$1385,4,FALSE))</f>
        <v/>
      </c>
      <c r="P870" s="54" t="str">
        <f>IF(ISNA(VLOOKUP(A870,法規化學品資料庫!$A$1386:$D$1532,4,FALSE)),"",VLOOKUP(A870,法規化學品資料庫!$A$1386:$D$1532,4,FALSE))</f>
        <v/>
      </c>
      <c r="Q870" s="53" t="str">
        <f>IF(ISNA(VLOOKUP(A870,法規化學品資料庫!$A$1533:$D$1908,4,FALSE)),"",VLOOKUP(A870,法規化學品資料庫!$A$1533:$D$1908,4,FALSE))</f>
        <v/>
      </c>
      <c r="R870" s="70" t="str">
        <f>IF(ISNA(VLOOKUP(A870,法規化學品資料庫!$A$1909:$D$1984,4,FALSE)),"",VLOOKUP(A870,法規化學品資料庫!$A$1909:$D$1984,4,FALSE))</f>
        <v/>
      </c>
    </row>
    <row r="871" spans="1:18" ht="49.5" x14ac:dyDescent="0.25">
      <c r="A871" s="61"/>
      <c r="B871" s="49"/>
      <c r="C871" s="49"/>
      <c r="D871" s="61"/>
      <c r="E871" s="61"/>
      <c r="F871" s="61"/>
      <c r="G871" s="61"/>
      <c r="H871" s="61"/>
      <c r="I871" s="61"/>
      <c r="J871" s="52" t="s">
        <v>1933</v>
      </c>
      <c r="K871" s="53" t="str">
        <f>IF(ISNA(VLOOKUP(A871,法規化學品資料庫!$A$1:$D$1173,4,FALSE)),"",VLOOKUP(A871,法規化學品資料庫!$A$1:$D$1173,4,FALSE))</f>
        <v/>
      </c>
      <c r="L871" s="53" t="str">
        <f>IF(ISNA(VLOOKUP(A871,法規化學品資料庫!$A$1174:$D$1279,4,FALSE)),"",VLOOKUP(A871,法規化學品資料庫!$A$1174:$D$1279,4,FALSE))</f>
        <v/>
      </c>
      <c r="M871" s="53" t="str">
        <f>IF(ISNA(VLOOKUP(A871,法規化學品資料庫!$A$1280:$D$1302,4,FALSE)),"",VLOOKUP(A871,法規化學品資料庫!$A$1280:$D$1302,4,FALSE))</f>
        <v/>
      </c>
      <c r="N871" s="53" t="str">
        <f>IF(ISNA(VLOOKUP(A871,法規化學品資料庫!$A$1303:$D$1327,4,FALSE)),"",VLOOKUP(A871,法規化學品資料庫!$A$1303:$D$1327,4,FALSE))</f>
        <v/>
      </c>
      <c r="O871" s="54" t="str">
        <f>IF(ISNA(VLOOKUP(A871,法規化學品資料庫!$A$1328:$D$1385,4,FALSE)),"",VLOOKUP(A871,法規化學品資料庫!$A$1328:$D$1385,4,FALSE))</f>
        <v/>
      </c>
      <c r="P871" s="54" t="str">
        <f>IF(ISNA(VLOOKUP(A871,法規化學品資料庫!$A$1386:$D$1532,4,FALSE)),"",VLOOKUP(A871,法規化學品資料庫!$A$1386:$D$1532,4,FALSE))</f>
        <v/>
      </c>
      <c r="Q871" s="53" t="str">
        <f>IF(ISNA(VLOOKUP(A871,法規化學品資料庫!$A$1533:$D$1908,4,FALSE)),"",VLOOKUP(A871,法規化學品資料庫!$A$1533:$D$1908,4,FALSE))</f>
        <v/>
      </c>
      <c r="R871" s="70" t="str">
        <f>IF(ISNA(VLOOKUP(A871,法規化學品資料庫!$A$1909:$D$1984,4,FALSE)),"",VLOOKUP(A871,法規化學品資料庫!$A$1909:$D$1984,4,FALSE))</f>
        <v/>
      </c>
    </row>
    <row r="872" spans="1:18" ht="49.5" x14ac:dyDescent="0.25">
      <c r="A872" s="61"/>
      <c r="B872" s="49"/>
      <c r="C872" s="49"/>
      <c r="D872" s="61"/>
      <c r="E872" s="61"/>
      <c r="F872" s="61"/>
      <c r="G872" s="61"/>
      <c r="H872" s="61"/>
      <c r="I872" s="61"/>
      <c r="J872" s="52" t="s">
        <v>1933</v>
      </c>
      <c r="K872" s="53" t="str">
        <f>IF(ISNA(VLOOKUP(A872,法規化學品資料庫!$A$1:$D$1173,4,FALSE)),"",VLOOKUP(A872,法規化學品資料庫!$A$1:$D$1173,4,FALSE))</f>
        <v/>
      </c>
      <c r="L872" s="53" t="str">
        <f>IF(ISNA(VLOOKUP(A872,法規化學品資料庫!$A$1174:$D$1279,4,FALSE)),"",VLOOKUP(A872,法規化學品資料庫!$A$1174:$D$1279,4,FALSE))</f>
        <v/>
      </c>
      <c r="M872" s="53" t="str">
        <f>IF(ISNA(VLOOKUP(A872,法規化學品資料庫!$A$1280:$D$1302,4,FALSE)),"",VLOOKUP(A872,法規化學品資料庫!$A$1280:$D$1302,4,FALSE))</f>
        <v/>
      </c>
      <c r="N872" s="53" t="str">
        <f>IF(ISNA(VLOOKUP(A872,法規化學品資料庫!$A$1303:$D$1327,4,FALSE)),"",VLOOKUP(A872,法規化學品資料庫!$A$1303:$D$1327,4,FALSE))</f>
        <v/>
      </c>
      <c r="O872" s="54" t="str">
        <f>IF(ISNA(VLOOKUP(A872,法規化學品資料庫!$A$1328:$D$1385,4,FALSE)),"",VLOOKUP(A872,法規化學品資料庫!$A$1328:$D$1385,4,FALSE))</f>
        <v/>
      </c>
      <c r="P872" s="54" t="str">
        <f>IF(ISNA(VLOOKUP(A872,法規化學品資料庫!$A$1386:$D$1532,4,FALSE)),"",VLOOKUP(A872,法規化學品資料庫!$A$1386:$D$1532,4,FALSE))</f>
        <v/>
      </c>
      <c r="Q872" s="53" t="str">
        <f>IF(ISNA(VLOOKUP(A872,法規化學品資料庫!$A$1533:$D$1908,4,FALSE)),"",VLOOKUP(A872,法規化學品資料庫!$A$1533:$D$1908,4,FALSE))</f>
        <v/>
      </c>
      <c r="R872" s="70" t="str">
        <f>IF(ISNA(VLOOKUP(A872,法規化學品資料庫!$A$1909:$D$1984,4,FALSE)),"",VLOOKUP(A872,法規化學品資料庫!$A$1909:$D$1984,4,FALSE))</f>
        <v/>
      </c>
    </row>
    <row r="873" spans="1:18" ht="49.5" x14ac:dyDescent="0.25">
      <c r="A873" s="61"/>
      <c r="B873" s="49"/>
      <c r="C873" s="49"/>
      <c r="D873" s="61"/>
      <c r="E873" s="61"/>
      <c r="F873" s="61"/>
      <c r="G873" s="61"/>
      <c r="H873" s="61"/>
      <c r="I873" s="61"/>
      <c r="J873" s="52" t="s">
        <v>1933</v>
      </c>
      <c r="K873" s="53" t="str">
        <f>IF(ISNA(VLOOKUP(A873,法規化學品資料庫!$A$1:$D$1173,4,FALSE)),"",VLOOKUP(A873,法規化學品資料庫!$A$1:$D$1173,4,FALSE))</f>
        <v/>
      </c>
      <c r="L873" s="53" t="str">
        <f>IF(ISNA(VLOOKUP(A873,法規化學品資料庫!$A$1174:$D$1279,4,FALSE)),"",VLOOKUP(A873,法規化學品資料庫!$A$1174:$D$1279,4,FALSE))</f>
        <v/>
      </c>
      <c r="M873" s="53" t="str">
        <f>IF(ISNA(VLOOKUP(A873,法規化學品資料庫!$A$1280:$D$1302,4,FALSE)),"",VLOOKUP(A873,法規化學品資料庫!$A$1280:$D$1302,4,FALSE))</f>
        <v/>
      </c>
      <c r="N873" s="53" t="str">
        <f>IF(ISNA(VLOOKUP(A873,法規化學品資料庫!$A$1303:$D$1327,4,FALSE)),"",VLOOKUP(A873,法規化學品資料庫!$A$1303:$D$1327,4,FALSE))</f>
        <v/>
      </c>
      <c r="O873" s="54" t="str">
        <f>IF(ISNA(VLOOKUP(A873,法規化學品資料庫!$A$1328:$D$1385,4,FALSE)),"",VLOOKUP(A873,法規化學品資料庫!$A$1328:$D$1385,4,FALSE))</f>
        <v/>
      </c>
      <c r="P873" s="54" t="str">
        <f>IF(ISNA(VLOOKUP(A873,法規化學品資料庫!$A$1386:$D$1532,4,FALSE)),"",VLOOKUP(A873,法規化學品資料庫!$A$1386:$D$1532,4,FALSE))</f>
        <v/>
      </c>
      <c r="Q873" s="53" t="str">
        <f>IF(ISNA(VLOOKUP(A873,法規化學品資料庫!$A$1533:$D$1908,4,FALSE)),"",VLOOKUP(A873,法規化學品資料庫!$A$1533:$D$1908,4,FALSE))</f>
        <v/>
      </c>
      <c r="R873" s="70" t="str">
        <f>IF(ISNA(VLOOKUP(A873,法規化學品資料庫!$A$1909:$D$1984,4,FALSE)),"",VLOOKUP(A873,法規化學品資料庫!$A$1909:$D$1984,4,FALSE))</f>
        <v/>
      </c>
    </row>
    <row r="874" spans="1:18" ht="49.5" x14ac:dyDescent="0.25">
      <c r="A874" s="61"/>
      <c r="B874" s="49"/>
      <c r="C874" s="49"/>
      <c r="D874" s="61"/>
      <c r="E874" s="61"/>
      <c r="F874" s="61"/>
      <c r="G874" s="61"/>
      <c r="H874" s="61"/>
      <c r="I874" s="61"/>
      <c r="J874" s="52" t="s">
        <v>1933</v>
      </c>
      <c r="K874" s="53" t="str">
        <f>IF(ISNA(VLOOKUP(A874,法規化學品資料庫!$A$1:$D$1173,4,FALSE)),"",VLOOKUP(A874,法規化學品資料庫!$A$1:$D$1173,4,FALSE))</f>
        <v/>
      </c>
      <c r="L874" s="53" t="str">
        <f>IF(ISNA(VLOOKUP(A874,法規化學品資料庫!$A$1174:$D$1279,4,FALSE)),"",VLOOKUP(A874,法規化學品資料庫!$A$1174:$D$1279,4,FALSE))</f>
        <v/>
      </c>
      <c r="M874" s="53" t="str">
        <f>IF(ISNA(VLOOKUP(A874,法規化學品資料庫!$A$1280:$D$1302,4,FALSE)),"",VLOOKUP(A874,法規化學品資料庫!$A$1280:$D$1302,4,FALSE))</f>
        <v/>
      </c>
      <c r="N874" s="53" t="str">
        <f>IF(ISNA(VLOOKUP(A874,法規化學品資料庫!$A$1303:$D$1327,4,FALSE)),"",VLOOKUP(A874,法規化學品資料庫!$A$1303:$D$1327,4,FALSE))</f>
        <v/>
      </c>
      <c r="O874" s="54" t="str">
        <f>IF(ISNA(VLOOKUP(A874,法規化學品資料庫!$A$1328:$D$1385,4,FALSE)),"",VLOOKUP(A874,法規化學品資料庫!$A$1328:$D$1385,4,FALSE))</f>
        <v/>
      </c>
      <c r="P874" s="54" t="str">
        <f>IF(ISNA(VLOOKUP(A874,法規化學品資料庫!$A$1386:$D$1532,4,FALSE)),"",VLOOKUP(A874,法規化學品資料庫!$A$1386:$D$1532,4,FALSE))</f>
        <v/>
      </c>
      <c r="Q874" s="53" t="str">
        <f>IF(ISNA(VLOOKUP(A874,法規化學品資料庫!$A$1533:$D$1908,4,FALSE)),"",VLOOKUP(A874,法規化學品資料庫!$A$1533:$D$1908,4,FALSE))</f>
        <v/>
      </c>
      <c r="R874" s="70" t="str">
        <f>IF(ISNA(VLOOKUP(A874,法規化學品資料庫!$A$1909:$D$1984,4,FALSE)),"",VLOOKUP(A874,法規化學品資料庫!$A$1909:$D$1984,4,FALSE))</f>
        <v/>
      </c>
    </row>
    <row r="875" spans="1:18" ht="49.5" x14ac:dyDescent="0.25">
      <c r="A875" s="61"/>
      <c r="B875" s="49"/>
      <c r="C875" s="49"/>
      <c r="D875" s="61"/>
      <c r="E875" s="61"/>
      <c r="F875" s="61"/>
      <c r="G875" s="61"/>
      <c r="H875" s="61"/>
      <c r="I875" s="61"/>
      <c r="J875" s="52" t="s">
        <v>1933</v>
      </c>
      <c r="K875" s="53" t="str">
        <f>IF(ISNA(VLOOKUP(A875,法規化學品資料庫!$A$1:$D$1173,4,FALSE)),"",VLOOKUP(A875,法規化學品資料庫!$A$1:$D$1173,4,FALSE))</f>
        <v/>
      </c>
      <c r="L875" s="53" t="str">
        <f>IF(ISNA(VLOOKUP(A875,法規化學品資料庫!$A$1174:$D$1279,4,FALSE)),"",VLOOKUP(A875,法規化學品資料庫!$A$1174:$D$1279,4,FALSE))</f>
        <v/>
      </c>
      <c r="M875" s="53" t="str">
        <f>IF(ISNA(VLOOKUP(A875,法規化學品資料庫!$A$1280:$D$1302,4,FALSE)),"",VLOOKUP(A875,法規化學品資料庫!$A$1280:$D$1302,4,FALSE))</f>
        <v/>
      </c>
      <c r="N875" s="53" t="str">
        <f>IF(ISNA(VLOOKUP(A875,法規化學品資料庫!$A$1303:$D$1327,4,FALSE)),"",VLOOKUP(A875,法規化學品資料庫!$A$1303:$D$1327,4,FALSE))</f>
        <v/>
      </c>
      <c r="O875" s="54" t="str">
        <f>IF(ISNA(VLOOKUP(A875,法規化學品資料庫!$A$1328:$D$1385,4,FALSE)),"",VLOOKUP(A875,法規化學品資料庫!$A$1328:$D$1385,4,FALSE))</f>
        <v/>
      </c>
      <c r="P875" s="54" t="str">
        <f>IF(ISNA(VLOOKUP(A875,法規化學品資料庫!$A$1386:$D$1532,4,FALSE)),"",VLOOKUP(A875,法規化學品資料庫!$A$1386:$D$1532,4,FALSE))</f>
        <v/>
      </c>
      <c r="Q875" s="53" t="str">
        <f>IF(ISNA(VLOOKUP(A875,法規化學品資料庫!$A$1533:$D$1908,4,FALSE)),"",VLOOKUP(A875,法規化學品資料庫!$A$1533:$D$1908,4,FALSE))</f>
        <v/>
      </c>
      <c r="R875" s="70" t="str">
        <f>IF(ISNA(VLOOKUP(A875,法規化學品資料庫!$A$1909:$D$1984,4,FALSE)),"",VLOOKUP(A875,法規化學品資料庫!$A$1909:$D$1984,4,FALSE))</f>
        <v/>
      </c>
    </row>
    <row r="876" spans="1:18" ht="49.5" x14ac:dyDescent="0.25">
      <c r="A876" s="61"/>
      <c r="B876" s="49"/>
      <c r="C876" s="49"/>
      <c r="D876" s="61"/>
      <c r="E876" s="61"/>
      <c r="F876" s="61"/>
      <c r="G876" s="61"/>
      <c r="H876" s="61"/>
      <c r="I876" s="61"/>
      <c r="J876" s="52" t="s">
        <v>1933</v>
      </c>
      <c r="K876" s="53" t="str">
        <f>IF(ISNA(VLOOKUP(A876,法規化學品資料庫!$A$1:$D$1173,4,FALSE)),"",VLOOKUP(A876,法規化學品資料庫!$A$1:$D$1173,4,FALSE))</f>
        <v/>
      </c>
      <c r="L876" s="53" t="str">
        <f>IF(ISNA(VLOOKUP(A876,法規化學品資料庫!$A$1174:$D$1279,4,FALSE)),"",VLOOKUP(A876,法規化學品資料庫!$A$1174:$D$1279,4,FALSE))</f>
        <v/>
      </c>
      <c r="M876" s="53" t="str">
        <f>IF(ISNA(VLOOKUP(A876,法規化學品資料庫!$A$1280:$D$1302,4,FALSE)),"",VLOOKUP(A876,法規化學品資料庫!$A$1280:$D$1302,4,FALSE))</f>
        <v/>
      </c>
      <c r="N876" s="53" t="str">
        <f>IF(ISNA(VLOOKUP(A876,法規化學品資料庫!$A$1303:$D$1327,4,FALSE)),"",VLOOKUP(A876,法規化學品資料庫!$A$1303:$D$1327,4,FALSE))</f>
        <v/>
      </c>
      <c r="O876" s="54" t="str">
        <f>IF(ISNA(VLOOKUP(A876,法規化學品資料庫!$A$1328:$D$1385,4,FALSE)),"",VLOOKUP(A876,法規化學品資料庫!$A$1328:$D$1385,4,FALSE))</f>
        <v/>
      </c>
      <c r="P876" s="54" t="str">
        <f>IF(ISNA(VLOOKUP(A876,法規化學品資料庫!$A$1386:$D$1532,4,FALSE)),"",VLOOKUP(A876,法規化學品資料庫!$A$1386:$D$1532,4,FALSE))</f>
        <v/>
      </c>
      <c r="Q876" s="53" t="str">
        <f>IF(ISNA(VLOOKUP(A876,法規化學品資料庫!$A$1533:$D$1908,4,FALSE)),"",VLOOKUP(A876,法規化學品資料庫!$A$1533:$D$1908,4,FALSE))</f>
        <v/>
      </c>
      <c r="R876" s="70" t="str">
        <f>IF(ISNA(VLOOKUP(A876,法規化學品資料庫!$A$1909:$D$1984,4,FALSE)),"",VLOOKUP(A876,法規化學品資料庫!$A$1909:$D$1984,4,FALSE))</f>
        <v/>
      </c>
    </row>
    <row r="877" spans="1:18" ht="49.5" x14ac:dyDescent="0.25">
      <c r="A877" s="61"/>
      <c r="B877" s="49"/>
      <c r="C877" s="49"/>
      <c r="D877" s="61"/>
      <c r="E877" s="61"/>
      <c r="F877" s="61"/>
      <c r="G877" s="61"/>
      <c r="H877" s="61"/>
      <c r="I877" s="61"/>
      <c r="J877" s="52" t="s">
        <v>1933</v>
      </c>
      <c r="K877" s="53" t="str">
        <f>IF(ISNA(VLOOKUP(A877,法規化學品資料庫!$A$1:$D$1173,4,FALSE)),"",VLOOKUP(A877,法規化學品資料庫!$A$1:$D$1173,4,FALSE))</f>
        <v/>
      </c>
      <c r="L877" s="53" t="str">
        <f>IF(ISNA(VLOOKUP(A877,法規化學品資料庫!$A$1174:$D$1279,4,FALSE)),"",VLOOKUP(A877,法規化學品資料庫!$A$1174:$D$1279,4,FALSE))</f>
        <v/>
      </c>
      <c r="M877" s="53" t="str">
        <f>IF(ISNA(VLOOKUP(A877,法規化學品資料庫!$A$1280:$D$1302,4,FALSE)),"",VLOOKUP(A877,法規化學品資料庫!$A$1280:$D$1302,4,FALSE))</f>
        <v/>
      </c>
      <c r="N877" s="53" t="str">
        <f>IF(ISNA(VLOOKUP(A877,法規化學品資料庫!$A$1303:$D$1327,4,FALSE)),"",VLOOKUP(A877,法規化學品資料庫!$A$1303:$D$1327,4,FALSE))</f>
        <v/>
      </c>
      <c r="O877" s="54" t="str">
        <f>IF(ISNA(VLOOKUP(A877,法規化學品資料庫!$A$1328:$D$1385,4,FALSE)),"",VLOOKUP(A877,法規化學品資料庫!$A$1328:$D$1385,4,FALSE))</f>
        <v/>
      </c>
      <c r="P877" s="54" t="str">
        <f>IF(ISNA(VLOOKUP(A877,法規化學品資料庫!$A$1386:$D$1532,4,FALSE)),"",VLOOKUP(A877,法規化學品資料庫!$A$1386:$D$1532,4,FALSE))</f>
        <v/>
      </c>
      <c r="Q877" s="53" t="str">
        <f>IF(ISNA(VLOOKUP(A877,法規化學品資料庫!$A$1533:$D$1908,4,FALSE)),"",VLOOKUP(A877,法規化學品資料庫!$A$1533:$D$1908,4,FALSE))</f>
        <v/>
      </c>
      <c r="R877" s="70" t="str">
        <f>IF(ISNA(VLOOKUP(A877,法規化學品資料庫!$A$1909:$D$1984,4,FALSE)),"",VLOOKUP(A877,法規化學品資料庫!$A$1909:$D$1984,4,FALSE))</f>
        <v/>
      </c>
    </row>
    <row r="878" spans="1:18" ht="49.5" x14ac:dyDescent="0.25">
      <c r="A878" s="61"/>
      <c r="B878" s="49"/>
      <c r="C878" s="49"/>
      <c r="D878" s="61"/>
      <c r="E878" s="61"/>
      <c r="F878" s="61"/>
      <c r="G878" s="61"/>
      <c r="H878" s="61"/>
      <c r="I878" s="61"/>
      <c r="J878" s="52" t="s">
        <v>1933</v>
      </c>
      <c r="K878" s="53" t="str">
        <f>IF(ISNA(VLOOKUP(A878,法規化學品資料庫!$A$1:$D$1173,4,FALSE)),"",VLOOKUP(A878,法規化學品資料庫!$A$1:$D$1173,4,FALSE))</f>
        <v/>
      </c>
      <c r="L878" s="53" t="str">
        <f>IF(ISNA(VLOOKUP(A878,法規化學品資料庫!$A$1174:$D$1279,4,FALSE)),"",VLOOKUP(A878,法規化學品資料庫!$A$1174:$D$1279,4,FALSE))</f>
        <v/>
      </c>
      <c r="M878" s="53" t="str">
        <f>IF(ISNA(VLOOKUP(A878,法規化學品資料庫!$A$1280:$D$1302,4,FALSE)),"",VLOOKUP(A878,法規化學品資料庫!$A$1280:$D$1302,4,FALSE))</f>
        <v/>
      </c>
      <c r="N878" s="53" t="str">
        <f>IF(ISNA(VLOOKUP(A878,法規化學品資料庫!$A$1303:$D$1327,4,FALSE)),"",VLOOKUP(A878,法規化學品資料庫!$A$1303:$D$1327,4,FALSE))</f>
        <v/>
      </c>
      <c r="O878" s="54" t="str">
        <f>IF(ISNA(VLOOKUP(A878,法規化學品資料庫!$A$1328:$D$1385,4,FALSE)),"",VLOOKUP(A878,法規化學品資料庫!$A$1328:$D$1385,4,FALSE))</f>
        <v/>
      </c>
      <c r="P878" s="54" t="str">
        <f>IF(ISNA(VLOOKUP(A878,法規化學品資料庫!$A$1386:$D$1532,4,FALSE)),"",VLOOKUP(A878,法規化學品資料庫!$A$1386:$D$1532,4,FALSE))</f>
        <v/>
      </c>
      <c r="Q878" s="53" t="str">
        <f>IF(ISNA(VLOOKUP(A878,法規化學品資料庫!$A$1533:$D$1908,4,FALSE)),"",VLOOKUP(A878,法規化學品資料庫!$A$1533:$D$1908,4,FALSE))</f>
        <v/>
      </c>
      <c r="R878" s="70" t="str">
        <f>IF(ISNA(VLOOKUP(A878,法規化學品資料庫!$A$1909:$D$1984,4,FALSE)),"",VLOOKUP(A878,法規化學品資料庫!$A$1909:$D$1984,4,FALSE))</f>
        <v/>
      </c>
    </row>
    <row r="879" spans="1:18" ht="49.5" x14ac:dyDescent="0.25">
      <c r="A879" s="61"/>
      <c r="B879" s="49"/>
      <c r="C879" s="49"/>
      <c r="D879" s="61"/>
      <c r="E879" s="61"/>
      <c r="F879" s="61"/>
      <c r="G879" s="61"/>
      <c r="H879" s="61"/>
      <c r="I879" s="61"/>
      <c r="J879" s="52" t="s">
        <v>1933</v>
      </c>
      <c r="K879" s="53" t="str">
        <f>IF(ISNA(VLOOKUP(A879,法規化學品資料庫!$A$1:$D$1173,4,FALSE)),"",VLOOKUP(A879,法規化學品資料庫!$A$1:$D$1173,4,FALSE))</f>
        <v/>
      </c>
      <c r="L879" s="53" t="str">
        <f>IF(ISNA(VLOOKUP(A879,法規化學品資料庫!$A$1174:$D$1279,4,FALSE)),"",VLOOKUP(A879,法規化學品資料庫!$A$1174:$D$1279,4,FALSE))</f>
        <v/>
      </c>
      <c r="M879" s="53" t="str">
        <f>IF(ISNA(VLOOKUP(A879,法規化學品資料庫!$A$1280:$D$1302,4,FALSE)),"",VLOOKUP(A879,法規化學品資料庫!$A$1280:$D$1302,4,FALSE))</f>
        <v/>
      </c>
      <c r="N879" s="53" t="str">
        <f>IF(ISNA(VLOOKUP(A879,法規化學品資料庫!$A$1303:$D$1327,4,FALSE)),"",VLOOKUP(A879,法規化學品資料庫!$A$1303:$D$1327,4,FALSE))</f>
        <v/>
      </c>
      <c r="O879" s="54" t="str">
        <f>IF(ISNA(VLOOKUP(A879,法規化學品資料庫!$A$1328:$D$1385,4,FALSE)),"",VLOOKUP(A879,法規化學品資料庫!$A$1328:$D$1385,4,FALSE))</f>
        <v/>
      </c>
      <c r="P879" s="54" t="str">
        <f>IF(ISNA(VLOOKUP(A879,法規化學品資料庫!$A$1386:$D$1532,4,FALSE)),"",VLOOKUP(A879,法規化學品資料庫!$A$1386:$D$1532,4,FALSE))</f>
        <v/>
      </c>
      <c r="Q879" s="53" t="str">
        <f>IF(ISNA(VLOOKUP(A879,法規化學品資料庫!$A$1533:$D$1908,4,FALSE)),"",VLOOKUP(A879,法規化學品資料庫!$A$1533:$D$1908,4,FALSE))</f>
        <v/>
      </c>
      <c r="R879" s="70" t="str">
        <f>IF(ISNA(VLOOKUP(A879,法規化學品資料庫!$A$1909:$D$1984,4,FALSE)),"",VLOOKUP(A879,法規化學品資料庫!$A$1909:$D$1984,4,FALSE))</f>
        <v/>
      </c>
    </row>
    <row r="880" spans="1:18" ht="49.5" x14ac:dyDescent="0.25">
      <c r="A880" s="61"/>
      <c r="B880" s="49"/>
      <c r="C880" s="49"/>
      <c r="D880" s="61"/>
      <c r="E880" s="61"/>
      <c r="F880" s="61"/>
      <c r="G880" s="61"/>
      <c r="H880" s="61"/>
      <c r="I880" s="61"/>
      <c r="J880" s="52" t="s">
        <v>1933</v>
      </c>
      <c r="K880" s="53" t="str">
        <f>IF(ISNA(VLOOKUP(A880,法規化學品資料庫!$A$1:$D$1173,4,FALSE)),"",VLOOKUP(A880,法規化學品資料庫!$A$1:$D$1173,4,FALSE))</f>
        <v/>
      </c>
      <c r="L880" s="53" t="str">
        <f>IF(ISNA(VLOOKUP(A880,法規化學品資料庫!$A$1174:$D$1279,4,FALSE)),"",VLOOKUP(A880,法規化學品資料庫!$A$1174:$D$1279,4,FALSE))</f>
        <v/>
      </c>
      <c r="M880" s="53" t="str">
        <f>IF(ISNA(VLOOKUP(A880,法規化學品資料庫!$A$1280:$D$1302,4,FALSE)),"",VLOOKUP(A880,法規化學品資料庫!$A$1280:$D$1302,4,FALSE))</f>
        <v/>
      </c>
      <c r="N880" s="53" t="str">
        <f>IF(ISNA(VLOOKUP(A880,法規化學品資料庫!$A$1303:$D$1327,4,FALSE)),"",VLOOKUP(A880,法規化學品資料庫!$A$1303:$D$1327,4,FALSE))</f>
        <v/>
      </c>
      <c r="O880" s="54" t="str">
        <f>IF(ISNA(VLOOKUP(A880,法規化學品資料庫!$A$1328:$D$1385,4,FALSE)),"",VLOOKUP(A880,法規化學品資料庫!$A$1328:$D$1385,4,FALSE))</f>
        <v/>
      </c>
      <c r="P880" s="54" t="str">
        <f>IF(ISNA(VLOOKUP(A880,法規化學品資料庫!$A$1386:$D$1532,4,FALSE)),"",VLOOKUP(A880,法規化學品資料庫!$A$1386:$D$1532,4,FALSE))</f>
        <v/>
      </c>
      <c r="Q880" s="53" t="str">
        <f>IF(ISNA(VLOOKUP(A880,法規化學品資料庫!$A$1533:$D$1908,4,FALSE)),"",VLOOKUP(A880,法規化學品資料庫!$A$1533:$D$1908,4,FALSE))</f>
        <v/>
      </c>
      <c r="R880" s="70" t="str">
        <f>IF(ISNA(VLOOKUP(A880,法規化學品資料庫!$A$1909:$D$1984,4,FALSE)),"",VLOOKUP(A880,法規化學品資料庫!$A$1909:$D$1984,4,FALSE))</f>
        <v/>
      </c>
    </row>
    <row r="881" spans="1:18" ht="49.5" x14ac:dyDescent="0.25">
      <c r="A881" s="61"/>
      <c r="B881" s="49"/>
      <c r="C881" s="49"/>
      <c r="D881" s="61"/>
      <c r="E881" s="61"/>
      <c r="F881" s="61"/>
      <c r="G881" s="61"/>
      <c r="H881" s="61"/>
      <c r="I881" s="61"/>
      <c r="J881" s="52" t="s">
        <v>1933</v>
      </c>
      <c r="K881" s="53" t="str">
        <f>IF(ISNA(VLOOKUP(A881,法規化學品資料庫!$A$1:$D$1173,4,FALSE)),"",VLOOKUP(A881,法規化學品資料庫!$A$1:$D$1173,4,FALSE))</f>
        <v/>
      </c>
      <c r="L881" s="53" t="str">
        <f>IF(ISNA(VLOOKUP(A881,法規化學品資料庫!$A$1174:$D$1279,4,FALSE)),"",VLOOKUP(A881,法規化學品資料庫!$A$1174:$D$1279,4,FALSE))</f>
        <v/>
      </c>
      <c r="M881" s="53" t="str">
        <f>IF(ISNA(VLOOKUP(A881,法規化學品資料庫!$A$1280:$D$1302,4,FALSE)),"",VLOOKUP(A881,法規化學品資料庫!$A$1280:$D$1302,4,FALSE))</f>
        <v/>
      </c>
      <c r="N881" s="53" t="str">
        <f>IF(ISNA(VLOOKUP(A881,法規化學品資料庫!$A$1303:$D$1327,4,FALSE)),"",VLOOKUP(A881,法規化學品資料庫!$A$1303:$D$1327,4,FALSE))</f>
        <v/>
      </c>
      <c r="O881" s="54" t="str">
        <f>IF(ISNA(VLOOKUP(A881,法規化學品資料庫!$A$1328:$D$1385,4,FALSE)),"",VLOOKUP(A881,法規化學品資料庫!$A$1328:$D$1385,4,FALSE))</f>
        <v/>
      </c>
      <c r="P881" s="54" t="str">
        <f>IF(ISNA(VLOOKUP(A881,法規化學品資料庫!$A$1386:$D$1532,4,FALSE)),"",VLOOKUP(A881,法規化學品資料庫!$A$1386:$D$1532,4,FALSE))</f>
        <v/>
      </c>
      <c r="Q881" s="53" t="str">
        <f>IF(ISNA(VLOOKUP(A881,法規化學品資料庫!$A$1533:$D$1908,4,FALSE)),"",VLOOKUP(A881,法規化學品資料庫!$A$1533:$D$1908,4,FALSE))</f>
        <v/>
      </c>
      <c r="R881" s="70" t="str">
        <f>IF(ISNA(VLOOKUP(A881,法規化學品資料庫!$A$1909:$D$1984,4,FALSE)),"",VLOOKUP(A881,法規化學品資料庫!$A$1909:$D$1984,4,FALSE))</f>
        <v/>
      </c>
    </row>
    <row r="882" spans="1:18" ht="49.5" x14ac:dyDescent="0.25">
      <c r="A882" s="61"/>
      <c r="B882" s="49"/>
      <c r="C882" s="49"/>
      <c r="D882" s="61"/>
      <c r="E882" s="61"/>
      <c r="F882" s="61"/>
      <c r="G882" s="61"/>
      <c r="H882" s="61"/>
      <c r="I882" s="61"/>
      <c r="J882" s="52" t="s">
        <v>1933</v>
      </c>
      <c r="K882" s="53" t="str">
        <f>IF(ISNA(VLOOKUP(A882,法規化學品資料庫!$A$1:$D$1173,4,FALSE)),"",VLOOKUP(A882,法規化學品資料庫!$A$1:$D$1173,4,FALSE))</f>
        <v/>
      </c>
      <c r="L882" s="53" t="str">
        <f>IF(ISNA(VLOOKUP(A882,法規化學品資料庫!$A$1174:$D$1279,4,FALSE)),"",VLOOKUP(A882,法規化學品資料庫!$A$1174:$D$1279,4,FALSE))</f>
        <v/>
      </c>
      <c r="M882" s="53" t="str">
        <f>IF(ISNA(VLOOKUP(A882,法規化學品資料庫!$A$1280:$D$1302,4,FALSE)),"",VLOOKUP(A882,法規化學品資料庫!$A$1280:$D$1302,4,FALSE))</f>
        <v/>
      </c>
      <c r="N882" s="53" t="str">
        <f>IF(ISNA(VLOOKUP(A882,法規化學品資料庫!$A$1303:$D$1327,4,FALSE)),"",VLOOKUP(A882,法規化學品資料庫!$A$1303:$D$1327,4,FALSE))</f>
        <v/>
      </c>
      <c r="O882" s="54" t="str">
        <f>IF(ISNA(VLOOKUP(A882,法規化學品資料庫!$A$1328:$D$1385,4,FALSE)),"",VLOOKUP(A882,法規化學品資料庫!$A$1328:$D$1385,4,FALSE))</f>
        <v/>
      </c>
      <c r="P882" s="54" t="str">
        <f>IF(ISNA(VLOOKUP(A882,法規化學品資料庫!$A$1386:$D$1532,4,FALSE)),"",VLOOKUP(A882,法規化學品資料庫!$A$1386:$D$1532,4,FALSE))</f>
        <v/>
      </c>
      <c r="Q882" s="53" t="str">
        <f>IF(ISNA(VLOOKUP(A882,法規化學品資料庫!$A$1533:$D$1908,4,FALSE)),"",VLOOKUP(A882,法規化學品資料庫!$A$1533:$D$1908,4,FALSE))</f>
        <v/>
      </c>
      <c r="R882" s="70" t="str">
        <f>IF(ISNA(VLOOKUP(A882,法規化學品資料庫!$A$1909:$D$1984,4,FALSE)),"",VLOOKUP(A882,法規化學品資料庫!$A$1909:$D$1984,4,FALSE))</f>
        <v/>
      </c>
    </row>
    <row r="883" spans="1:18" ht="49.5" x14ac:dyDescent="0.25">
      <c r="A883" s="61"/>
      <c r="B883" s="49"/>
      <c r="C883" s="49"/>
      <c r="D883" s="61"/>
      <c r="E883" s="61"/>
      <c r="F883" s="61"/>
      <c r="G883" s="61"/>
      <c r="H883" s="61"/>
      <c r="I883" s="61"/>
      <c r="J883" s="52" t="s">
        <v>1933</v>
      </c>
      <c r="K883" s="53" t="str">
        <f>IF(ISNA(VLOOKUP(A883,法規化學品資料庫!$A$1:$D$1173,4,FALSE)),"",VLOOKUP(A883,法規化學品資料庫!$A$1:$D$1173,4,FALSE))</f>
        <v/>
      </c>
      <c r="L883" s="53" t="str">
        <f>IF(ISNA(VLOOKUP(A883,法規化學品資料庫!$A$1174:$D$1279,4,FALSE)),"",VLOOKUP(A883,法規化學品資料庫!$A$1174:$D$1279,4,FALSE))</f>
        <v/>
      </c>
      <c r="M883" s="53" t="str">
        <f>IF(ISNA(VLOOKUP(A883,法規化學品資料庫!$A$1280:$D$1302,4,FALSE)),"",VLOOKUP(A883,法規化學品資料庫!$A$1280:$D$1302,4,FALSE))</f>
        <v/>
      </c>
      <c r="N883" s="53" t="str">
        <f>IF(ISNA(VLOOKUP(A883,法規化學品資料庫!$A$1303:$D$1327,4,FALSE)),"",VLOOKUP(A883,法規化學品資料庫!$A$1303:$D$1327,4,FALSE))</f>
        <v/>
      </c>
      <c r="O883" s="54" t="str">
        <f>IF(ISNA(VLOOKUP(A883,法規化學品資料庫!$A$1328:$D$1385,4,FALSE)),"",VLOOKUP(A883,法規化學品資料庫!$A$1328:$D$1385,4,FALSE))</f>
        <v/>
      </c>
      <c r="P883" s="54" t="str">
        <f>IF(ISNA(VLOOKUP(A883,法規化學品資料庫!$A$1386:$D$1532,4,FALSE)),"",VLOOKUP(A883,法規化學品資料庫!$A$1386:$D$1532,4,FALSE))</f>
        <v/>
      </c>
      <c r="Q883" s="53" t="str">
        <f>IF(ISNA(VLOOKUP(A883,法規化學品資料庫!$A$1533:$D$1908,4,FALSE)),"",VLOOKUP(A883,法規化學品資料庫!$A$1533:$D$1908,4,FALSE))</f>
        <v/>
      </c>
      <c r="R883" s="70" t="str">
        <f>IF(ISNA(VLOOKUP(A883,法規化學品資料庫!$A$1909:$D$1984,4,FALSE)),"",VLOOKUP(A883,法規化學品資料庫!$A$1909:$D$1984,4,FALSE))</f>
        <v/>
      </c>
    </row>
    <row r="884" spans="1:18" ht="49.5" x14ac:dyDescent="0.25">
      <c r="A884" s="61"/>
      <c r="B884" s="49"/>
      <c r="C884" s="49"/>
      <c r="D884" s="61"/>
      <c r="E884" s="61"/>
      <c r="F884" s="61"/>
      <c r="G884" s="61"/>
      <c r="H884" s="61"/>
      <c r="I884" s="61"/>
      <c r="J884" s="52" t="s">
        <v>1933</v>
      </c>
      <c r="K884" s="53" t="str">
        <f>IF(ISNA(VLOOKUP(A884,法規化學品資料庫!$A$1:$D$1173,4,FALSE)),"",VLOOKUP(A884,法規化學品資料庫!$A$1:$D$1173,4,FALSE))</f>
        <v/>
      </c>
      <c r="L884" s="53" t="str">
        <f>IF(ISNA(VLOOKUP(A884,法規化學品資料庫!$A$1174:$D$1279,4,FALSE)),"",VLOOKUP(A884,法規化學品資料庫!$A$1174:$D$1279,4,FALSE))</f>
        <v/>
      </c>
      <c r="M884" s="53" t="str">
        <f>IF(ISNA(VLOOKUP(A884,法規化學品資料庫!$A$1280:$D$1302,4,FALSE)),"",VLOOKUP(A884,法規化學品資料庫!$A$1280:$D$1302,4,FALSE))</f>
        <v/>
      </c>
      <c r="N884" s="53" t="str">
        <f>IF(ISNA(VLOOKUP(A884,法規化學品資料庫!$A$1303:$D$1327,4,FALSE)),"",VLOOKUP(A884,法規化學品資料庫!$A$1303:$D$1327,4,FALSE))</f>
        <v/>
      </c>
      <c r="O884" s="54" t="str">
        <f>IF(ISNA(VLOOKUP(A884,法規化學品資料庫!$A$1328:$D$1385,4,FALSE)),"",VLOOKUP(A884,法規化學品資料庫!$A$1328:$D$1385,4,FALSE))</f>
        <v/>
      </c>
      <c r="P884" s="54" t="str">
        <f>IF(ISNA(VLOOKUP(A884,法規化學品資料庫!$A$1386:$D$1532,4,FALSE)),"",VLOOKUP(A884,法規化學品資料庫!$A$1386:$D$1532,4,FALSE))</f>
        <v/>
      </c>
      <c r="Q884" s="53" t="str">
        <f>IF(ISNA(VLOOKUP(A884,法規化學品資料庫!$A$1533:$D$1908,4,FALSE)),"",VLOOKUP(A884,法規化學品資料庫!$A$1533:$D$1908,4,FALSE))</f>
        <v/>
      </c>
      <c r="R884" s="70" t="str">
        <f>IF(ISNA(VLOOKUP(A884,法規化學品資料庫!$A$1909:$D$1984,4,FALSE)),"",VLOOKUP(A884,法規化學品資料庫!$A$1909:$D$1984,4,FALSE))</f>
        <v/>
      </c>
    </row>
    <row r="885" spans="1:18" ht="49.5" x14ac:dyDescent="0.25">
      <c r="A885" s="61"/>
      <c r="B885" s="49"/>
      <c r="C885" s="49"/>
      <c r="D885" s="61"/>
      <c r="E885" s="61"/>
      <c r="F885" s="61"/>
      <c r="G885" s="61"/>
      <c r="H885" s="61"/>
      <c r="I885" s="61"/>
      <c r="J885" s="52" t="s">
        <v>1933</v>
      </c>
      <c r="K885" s="53" t="str">
        <f>IF(ISNA(VLOOKUP(A885,法規化學品資料庫!$A$1:$D$1173,4,FALSE)),"",VLOOKUP(A885,法規化學品資料庫!$A$1:$D$1173,4,FALSE))</f>
        <v/>
      </c>
      <c r="L885" s="53" t="str">
        <f>IF(ISNA(VLOOKUP(A885,法規化學品資料庫!$A$1174:$D$1279,4,FALSE)),"",VLOOKUP(A885,法規化學品資料庫!$A$1174:$D$1279,4,FALSE))</f>
        <v/>
      </c>
      <c r="M885" s="53" t="str">
        <f>IF(ISNA(VLOOKUP(A885,法規化學品資料庫!$A$1280:$D$1302,4,FALSE)),"",VLOOKUP(A885,法規化學品資料庫!$A$1280:$D$1302,4,FALSE))</f>
        <v/>
      </c>
      <c r="N885" s="53" t="str">
        <f>IF(ISNA(VLOOKUP(A885,法規化學品資料庫!$A$1303:$D$1327,4,FALSE)),"",VLOOKUP(A885,法規化學品資料庫!$A$1303:$D$1327,4,FALSE))</f>
        <v/>
      </c>
      <c r="O885" s="54" t="str">
        <f>IF(ISNA(VLOOKUP(A885,法規化學品資料庫!$A$1328:$D$1385,4,FALSE)),"",VLOOKUP(A885,法規化學品資料庫!$A$1328:$D$1385,4,FALSE))</f>
        <v/>
      </c>
      <c r="P885" s="54" t="str">
        <f>IF(ISNA(VLOOKUP(A885,法規化學品資料庫!$A$1386:$D$1532,4,FALSE)),"",VLOOKUP(A885,法規化學品資料庫!$A$1386:$D$1532,4,FALSE))</f>
        <v/>
      </c>
      <c r="Q885" s="53" t="str">
        <f>IF(ISNA(VLOOKUP(A885,法規化學品資料庫!$A$1533:$D$1908,4,FALSE)),"",VLOOKUP(A885,法規化學品資料庫!$A$1533:$D$1908,4,FALSE))</f>
        <v/>
      </c>
      <c r="R885" s="70" t="str">
        <f>IF(ISNA(VLOOKUP(A885,法規化學品資料庫!$A$1909:$D$1984,4,FALSE)),"",VLOOKUP(A885,法規化學品資料庫!$A$1909:$D$1984,4,FALSE))</f>
        <v/>
      </c>
    </row>
    <row r="886" spans="1:18" ht="49.5" x14ac:dyDescent="0.25">
      <c r="A886" s="61"/>
      <c r="B886" s="49"/>
      <c r="C886" s="49"/>
      <c r="D886" s="61"/>
      <c r="E886" s="61"/>
      <c r="F886" s="61"/>
      <c r="G886" s="61"/>
      <c r="H886" s="61"/>
      <c r="I886" s="61"/>
      <c r="J886" s="52" t="s">
        <v>1933</v>
      </c>
      <c r="K886" s="53" t="str">
        <f>IF(ISNA(VLOOKUP(A886,法規化學品資料庫!$A$1:$D$1173,4,FALSE)),"",VLOOKUP(A886,法規化學品資料庫!$A$1:$D$1173,4,FALSE))</f>
        <v/>
      </c>
      <c r="L886" s="53" t="str">
        <f>IF(ISNA(VLOOKUP(A886,法規化學品資料庫!$A$1174:$D$1279,4,FALSE)),"",VLOOKUP(A886,法規化學品資料庫!$A$1174:$D$1279,4,FALSE))</f>
        <v/>
      </c>
      <c r="M886" s="53" t="str">
        <f>IF(ISNA(VLOOKUP(A886,法規化學品資料庫!$A$1280:$D$1302,4,FALSE)),"",VLOOKUP(A886,法規化學品資料庫!$A$1280:$D$1302,4,FALSE))</f>
        <v/>
      </c>
      <c r="N886" s="53" t="str">
        <f>IF(ISNA(VLOOKUP(A886,法規化學品資料庫!$A$1303:$D$1327,4,FALSE)),"",VLOOKUP(A886,法規化學品資料庫!$A$1303:$D$1327,4,FALSE))</f>
        <v/>
      </c>
      <c r="O886" s="54" t="str">
        <f>IF(ISNA(VLOOKUP(A886,法規化學品資料庫!$A$1328:$D$1385,4,FALSE)),"",VLOOKUP(A886,法規化學品資料庫!$A$1328:$D$1385,4,FALSE))</f>
        <v/>
      </c>
      <c r="P886" s="54" t="str">
        <f>IF(ISNA(VLOOKUP(A886,法規化學品資料庫!$A$1386:$D$1532,4,FALSE)),"",VLOOKUP(A886,法規化學品資料庫!$A$1386:$D$1532,4,FALSE))</f>
        <v/>
      </c>
      <c r="Q886" s="53" t="str">
        <f>IF(ISNA(VLOOKUP(A886,法規化學品資料庫!$A$1533:$D$1908,4,FALSE)),"",VLOOKUP(A886,法規化學品資料庫!$A$1533:$D$1908,4,FALSE))</f>
        <v/>
      </c>
      <c r="R886" s="70" t="str">
        <f>IF(ISNA(VLOOKUP(A886,法規化學品資料庫!$A$1909:$D$1984,4,FALSE)),"",VLOOKUP(A886,法規化學品資料庫!$A$1909:$D$1984,4,FALSE))</f>
        <v/>
      </c>
    </row>
    <row r="887" spans="1:18" ht="49.5" x14ac:dyDescent="0.25">
      <c r="A887" s="61"/>
      <c r="B887" s="49"/>
      <c r="C887" s="49"/>
      <c r="D887" s="61"/>
      <c r="E887" s="61"/>
      <c r="F887" s="61"/>
      <c r="G887" s="61"/>
      <c r="H887" s="61"/>
      <c r="I887" s="61"/>
      <c r="J887" s="52" t="s">
        <v>1933</v>
      </c>
      <c r="K887" s="53" t="str">
        <f>IF(ISNA(VLOOKUP(A887,法規化學品資料庫!$A$1:$D$1173,4,FALSE)),"",VLOOKUP(A887,法規化學品資料庫!$A$1:$D$1173,4,FALSE))</f>
        <v/>
      </c>
      <c r="L887" s="53" t="str">
        <f>IF(ISNA(VLOOKUP(A887,法規化學品資料庫!$A$1174:$D$1279,4,FALSE)),"",VLOOKUP(A887,法規化學品資料庫!$A$1174:$D$1279,4,FALSE))</f>
        <v/>
      </c>
      <c r="M887" s="53" t="str">
        <f>IF(ISNA(VLOOKUP(A887,法規化學品資料庫!$A$1280:$D$1302,4,FALSE)),"",VLOOKUP(A887,法規化學品資料庫!$A$1280:$D$1302,4,FALSE))</f>
        <v/>
      </c>
      <c r="N887" s="53" t="str">
        <f>IF(ISNA(VLOOKUP(A887,法規化學品資料庫!$A$1303:$D$1327,4,FALSE)),"",VLOOKUP(A887,法規化學品資料庫!$A$1303:$D$1327,4,FALSE))</f>
        <v/>
      </c>
      <c r="O887" s="54" t="str">
        <f>IF(ISNA(VLOOKUP(A887,法規化學品資料庫!$A$1328:$D$1385,4,FALSE)),"",VLOOKUP(A887,法規化學品資料庫!$A$1328:$D$1385,4,FALSE))</f>
        <v/>
      </c>
      <c r="P887" s="54" t="str">
        <f>IF(ISNA(VLOOKUP(A887,法規化學品資料庫!$A$1386:$D$1532,4,FALSE)),"",VLOOKUP(A887,法規化學品資料庫!$A$1386:$D$1532,4,FALSE))</f>
        <v/>
      </c>
      <c r="Q887" s="53" t="str">
        <f>IF(ISNA(VLOOKUP(A887,法規化學品資料庫!$A$1533:$D$1908,4,FALSE)),"",VLOOKUP(A887,法規化學品資料庫!$A$1533:$D$1908,4,FALSE))</f>
        <v/>
      </c>
      <c r="R887" s="70" t="str">
        <f>IF(ISNA(VLOOKUP(A887,法規化學品資料庫!$A$1909:$D$1984,4,FALSE)),"",VLOOKUP(A887,法規化學品資料庫!$A$1909:$D$1984,4,FALSE))</f>
        <v/>
      </c>
    </row>
    <row r="888" spans="1:18" ht="49.5" x14ac:dyDescent="0.25">
      <c r="A888" s="61"/>
      <c r="B888" s="49"/>
      <c r="C888" s="49"/>
      <c r="D888" s="61"/>
      <c r="E888" s="61"/>
      <c r="F888" s="61"/>
      <c r="G888" s="61"/>
      <c r="H888" s="61"/>
      <c r="I888" s="61"/>
      <c r="J888" s="52" t="s">
        <v>1933</v>
      </c>
      <c r="K888" s="53" t="str">
        <f>IF(ISNA(VLOOKUP(A888,法規化學品資料庫!$A$1:$D$1173,4,FALSE)),"",VLOOKUP(A888,法規化學品資料庫!$A$1:$D$1173,4,FALSE))</f>
        <v/>
      </c>
      <c r="L888" s="53" t="str">
        <f>IF(ISNA(VLOOKUP(A888,法規化學品資料庫!$A$1174:$D$1279,4,FALSE)),"",VLOOKUP(A888,法規化學品資料庫!$A$1174:$D$1279,4,FALSE))</f>
        <v/>
      </c>
      <c r="M888" s="53" t="str">
        <f>IF(ISNA(VLOOKUP(A888,法規化學品資料庫!$A$1280:$D$1302,4,FALSE)),"",VLOOKUP(A888,法規化學品資料庫!$A$1280:$D$1302,4,FALSE))</f>
        <v/>
      </c>
      <c r="N888" s="53" t="str">
        <f>IF(ISNA(VLOOKUP(A888,法規化學品資料庫!$A$1303:$D$1327,4,FALSE)),"",VLOOKUP(A888,法規化學品資料庫!$A$1303:$D$1327,4,FALSE))</f>
        <v/>
      </c>
      <c r="O888" s="54" t="str">
        <f>IF(ISNA(VLOOKUP(A888,法規化學品資料庫!$A$1328:$D$1385,4,FALSE)),"",VLOOKUP(A888,法規化學品資料庫!$A$1328:$D$1385,4,FALSE))</f>
        <v/>
      </c>
      <c r="P888" s="54" t="str">
        <f>IF(ISNA(VLOOKUP(A888,法規化學品資料庫!$A$1386:$D$1532,4,FALSE)),"",VLOOKUP(A888,法規化學品資料庫!$A$1386:$D$1532,4,FALSE))</f>
        <v/>
      </c>
      <c r="Q888" s="53" t="str">
        <f>IF(ISNA(VLOOKUP(A888,法規化學品資料庫!$A$1533:$D$1908,4,FALSE)),"",VLOOKUP(A888,法規化學品資料庫!$A$1533:$D$1908,4,FALSE))</f>
        <v/>
      </c>
      <c r="R888" s="70" t="str">
        <f>IF(ISNA(VLOOKUP(A888,法規化學品資料庫!$A$1909:$D$1984,4,FALSE)),"",VLOOKUP(A888,法規化學品資料庫!$A$1909:$D$1984,4,FALSE))</f>
        <v/>
      </c>
    </row>
    <row r="889" spans="1:18" ht="49.5" x14ac:dyDescent="0.25">
      <c r="A889" s="61"/>
      <c r="B889" s="49"/>
      <c r="C889" s="49"/>
      <c r="D889" s="61"/>
      <c r="E889" s="61"/>
      <c r="F889" s="61"/>
      <c r="G889" s="61"/>
      <c r="H889" s="61"/>
      <c r="I889" s="61"/>
      <c r="J889" s="52" t="s">
        <v>1933</v>
      </c>
      <c r="K889" s="53" t="str">
        <f>IF(ISNA(VLOOKUP(A889,法規化學品資料庫!$A$1:$D$1173,4,FALSE)),"",VLOOKUP(A889,法規化學品資料庫!$A$1:$D$1173,4,FALSE))</f>
        <v/>
      </c>
      <c r="L889" s="53" t="str">
        <f>IF(ISNA(VLOOKUP(A889,法規化學品資料庫!$A$1174:$D$1279,4,FALSE)),"",VLOOKUP(A889,法規化學品資料庫!$A$1174:$D$1279,4,FALSE))</f>
        <v/>
      </c>
      <c r="M889" s="53" t="str">
        <f>IF(ISNA(VLOOKUP(A889,法規化學品資料庫!$A$1280:$D$1302,4,FALSE)),"",VLOOKUP(A889,法規化學品資料庫!$A$1280:$D$1302,4,FALSE))</f>
        <v/>
      </c>
      <c r="N889" s="53" t="str">
        <f>IF(ISNA(VLOOKUP(A889,法規化學品資料庫!$A$1303:$D$1327,4,FALSE)),"",VLOOKUP(A889,法規化學品資料庫!$A$1303:$D$1327,4,FALSE))</f>
        <v/>
      </c>
      <c r="O889" s="54" t="str">
        <f>IF(ISNA(VLOOKUP(A889,法規化學品資料庫!$A$1328:$D$1385,4,FALSE)),"",VLOOKUP(A889,法規化學品資料庫!$A$1328:$D$1385,4,FALSE))</f>
        <v/>
      </c>
      <c r="P889" s="54" t="str">
        <f>IF(ISNA(VLOOKUP(A889,法規化學品資料庫!$A$1386:$D$1532,4,FALSE)),"",VLOOKUP(A889,法規化學品資料庫!$A$1386:$D$1532,4,FALSE))</f>
        <v/>
      </c>
      <c r="Q889" s="53" t="str">
        <f>IF(ISNA(VLOOKUP(A889,法規化學品資料庫!$A$1533:$D$1908,4,FALSE)),"",VLOOKUP(A889,法規化學品資料庫!$A$1533:$D$1908,4,FALSE))</f>
        <v/>
      </c>
      <c r="R889" s="70" t="str">
        <f>IF(ISNA(VLOOKUP(A889,法規化學品資料庫!$A$1909:$D$1984,4,FALSE)),"",VLOOKUP(A889,法規化學品資料庫!$A$1909:$D$1984,4,FALSE))</f>
        <v/>
      </c>
    </row>
    <row r="890" spans="1:18" ht="49.5" x14ac:dyDescent="0.25">
      <c r="A890" s="61"/>
      <c r="B890" s="49"/>
      <c r="C890" s="49"/>
      <c r="D890" s="61"/>
      <c r="E890" s="61"/>
      <c r="F890" s="61"/>
      <c r="G890" s="61"/>
      <c r="H890" s="61"/>
      <c r="I890" s="61"/>
      <c r="J890" s="52" t="s">
        <v>1933</v>
      </c>
      <c r="K890" s="53" t="str">
        <f>IF(ISNA(VLOOKUP(A890,法規化學品資料庫!$A$1:$D$1173,4,FALSE)),"",VLOOKUP(A890,法規化學品資料庫!$A$1:$D$1173,4,FALSE))</f>
        <v/>
      </c>
      <c r="L890" s="53" t="str">
        <f>IF(ISNA(VLOOKUP(A890,法規化學品資料庫!$A$1174:$D$1279,4,FALSE)),"",VLOOKUP(A890,法規化學品資料庫!$A$1174:$D$1279,4,FALSE))</f>
        <v/>
      </c>
      <c r="M890" s="53" t="str">
        <f>IF(ISNA(VLOOKUP(A890,法規化學品資料庫!$A$1280:$D$1302,4,FALSE)),"",VLOOKUP(A890,法規化學品資料庫!$A$1280:$D$1302,4,FALSE))</f>
        <v/>
      </c>
      <c r="N890" s="53" t="str">
        <f>IF(ISNA(VLOOKUP(A890,法規化學品資料庫!$A$1303:$D$1327,4,FALSE)),"",VLOOKUP(A890,法規化學品資料庫!$A$1303:$D$1327,4,FALSE))</f>
        <v/>
      </c>
      <c r="O890" s="54" t="str">
        <f>IF(ISNA(VLOOKUP(A890,法規化學品資料庫!$A$1328:$D$1385,4,FALSE)),"",VLOOKUP(A890,法規化學品資料庫!$A$1328:$D$1385,4,FALSE))</f>
        <v/>
      </c>
      <c r="P890" s="54" t="str">
        <f>IF(ISNA(VLOOKUP(A890,法規化學品資料庫!$A$1386:$D$1532,4,FALSE)),"",VLOOKUP(A890,法規化學品資料庫!$A$1386:$D$1532,4,FALSE))</f>
        <v/>
      </c>
      <c r="Q890" s="53" t="str">
        <f>IF(ISNA(VLOOKUP(A890,法規化學品資料庫!$A$1533:$D$1908,4,FALSE)),"",VLOOKUP(A890,法規化學品資料庫!$A$1533:$D$1908,4,FALSE))</f>
        <v/>
      </c>
      <c r="R890" s="70" t="str">
        <f>IF(ISNA(VLOOKUP(A890,法規化學品資料庫!$A$1909:$D$1984,4,FALSE)),"",VLOOKUP(A890,法規化學品資料庫!$A$1909:$D$1984,4,FALSE))</f>
        <v/>
      </c>
    </row>
    <row r="891" spans="1:18" ht="49.5" x14ac:dyDescent="0.25">
      <c r="A891" s="61"/>
      <c r="B891" s="49"/>
      <c r="C891" s="49"/>
      <c r="D891" s="61"/>
      <c r="E891" s="61"/>
      <c r="F891" s="61"/>
      <c r="G891" s="61"/>
      <c r="H891" s="61"/>
      <c r="I891" s="61"/>
      <c r="J891" s="52" t="s">
        <v>1933</v>
      </c>
      <c r="K891" s="53" t="str">
        <f>IF(ISNA(VLOOKUP(A891,法規化學品資料庫!$A$1:$D$1173,4,FALSE)),"",VLOOKUP(A891,法規化學品資料庫!$A$1:$D$1173,4,FALSE))</f>
        <v/>
      </c>
      <c r="L891" s="53" t="str">
        <f>IF(ISNA(VLOOKUP(A891,法規化學品資料庫!$A$1174:$D$1279,4,FALSE)),"",VLOOKUP(A891,法規化學品資料庫!$A$1174:$D$1279,4,FALSE))</f>
        <v/>
      </c>
      <c r="M891" s="53" t="str">
        <f>IF(ISNA(VLOOKUP(A891,法規化學品資料庫!$A$1280:$D$1302,4,FALSE)),"",VLOOKUP(A891,法規化學品資料庫!$A$1280:$D$1302,4,FALSE))</f>
        <v/>
      </c>
      <c r="N891" s="53" t="str">
        <f>IF(ISNA(VLOOKUP(A891,法規化學品資料庫!$A$1303:$D$1327,4,FALSE)),"",VLOOKUP(A891,法規化學品資料庫!$A$1303:$D$1327,4,FALSE))</f>
        <v/>
      </c>
      <c r="O891" s="54" t="str">
        <f>IF(ISNA(VLOOKUP(A891,法規化學品資料庫!$A$1328:$D$1385,4,FALSE)),"",VLOOKUP(A891,法規化學品資料庫!$A$1328:$D$1385,4,FALSE))</f>
        <v/>
      </c>
      <c r="P891" s="54" t="str">
        <f>IF(ISNA(VLOOKUP(A891,法規化學品資料庫!$A$1386:$D$1532,4,FALSE)),"",VLOOKUP(A891,法規化學品資料庫!$A$1386:$D$1532,4,FALSE))</f>
        <v/>
      </c>
      <c r="Q891" s="53" t="str">
        <f>IF(ISNA(VLOOKUP(A891,法規化學品資料庫!$A$1533:$D$1908,4,FALSE)),"",VLOOKUP(A891,法規化學品資料庫!$A$1533:$D$1908,4,FALSE))</f>
        <v/>
      </c>
      <c r="R891" s="70" t="str">
        <f>IF(ISNA(VLOOKUP(A891,法規化學品資料庫!$A$1909:$D$1984,4,FALSE)),"",VLOOKUP(A891,法規化學品資料庫!$A$1909:$D$1984,4,FALSE))</f>
        <v/>
      </c>
    </row>
    <row r="892" spans="1:18" ht="49.5" x14ac:dyDescent="0.25">
      <c r="A892" s="61"/>
      <c r="B892" s="49"/>
      <c r="C892" s="49"/>
      <c r="D892" s="61"/>
      <c r="E892" s="61"/>
      <c r="F892" s="61"/>
      <c r="G892" s="61"/>
      <c r="H892" s="61"/>
      <c r="I892" s="61"/>
      <c r="J892" s="52" t="s">
        <v>1933</v>
      </c>
      <c r="K892" s="53" t="str">
        <f>IF(ISNA(VLOOKUP(A892,法規化學品資料庫!$A$1:$D$1173,4,FALSE)),"",VLOOKUP(A892,法規化學品資料庫!$A$1:$D$1173,4,FALSE))</f>
        <v/>
      </c>
      <c r="L892" s="53" t="str">
        <f>IF(ISNA(VLOOKUP(A892,法規化學品資料庫!$A$1174:$D$1279,4,FALSE)),"",VLOOKUP(A892,法規化學品資料庫!$A$1174:$D$1279,4,FALSE))</f>
        <v/>
      </c>
      <c r="M892" s="53" t="str">
        <f>IF(ISNA(VLOOKUP(A892,法規化學品資料庫!$A$1280:$D$1302,4,FALSE)),"",VLOOKUP(A892,法規化學品資料庫!$A$1280:$D$1302,4,FALSE))</f>
        <v/>
      </c>
      <c r="N892" s="53" t="str">
        <f>IF(ISNA(VLOOKUP(A892,法規化學品資料庫!$A$1303:$D$1327,4,FALSE)),"",VLOOKUP(A892,法規化學品資料庫!$A$1303:$D$1327,4,FALSE))</f>
        <v/>
      </c>
      <c r="O892" s="54" t="str">
        <f>IF(ISNA(VLOOKUP(A892,法規化學品資料庫!$A$1328:$D$1385,4,FALSE)),"",VLOOKUP(A892,法規化學品資料庫!$A$1328:$D$1385,4,FALSE))</f>
        <v/>
      </c>
      <c r="P892" s="54" t="str">
        <f>IF(ISNA(VLOOKUP(A892,法規化學品資料庫!$A$1386:$D$1532,4,FALSE)),"",VLOOKUP(A892,法規化學品資料庫!$A$1386:$D$1532,4,FALSE))</f>
        <v/>
      </c>
      <c r="Q892" s="53" t="str">
        <f>IF(ISNA(VLOOKUP(A892,法規化學品資料庫!$A$1533:$D$1908,4,FALSE)),"",VLOOKUP(A892,法規化學品資料庫!$A$1533:$D$1908,4,FALSE))</f>
        <v/>
      </c>
      <c r="R892" s="70" t="str">
        <f>IF(ISNA(VLOOKUP(A892,法規化學品資料庫!$A$1909:$D$1984,4,FALSE)),"",VLOOKUP(A892,法規化學品資料庫!$A$1909:$D$1984,4,FALSE))</f>
        <v/>
      </c>
    </row>
    <row r="893" spans="1:18" ht="49.5" x14ac:dyDescent="0.25">
      <c r="A893" s="61"/>
      <c r="B893" s="49"/>
      <c r="C893" s="49"/>
      <c r="D893" s="61"/>
      <c r="E893" s="61"/>
      <c r="F893" s="61"/>
      <c r="G893" s="61"/>
      <c r="H893" s="61"/>
      <c r="I893" s="61"/>
      <c r="J893" s="52" t="s">
        <v>1933</v>
      </c>
      <c r="K893" s="53" t="str">
        <f>IF(ISNA(VLOOKUP(A893,法規化學品資料庫!$A$1:$D$1173,4,FALSE)),"",VLOOKUP(A893,法規化學品資料庫!$A$1:$D$1173,4,FALSE))</f>
        <v/>
      </c>
      <c r="L893" s="53" t="str">
        <f>IF(ISNA(VLOOKUP(A893,法規化學品資料庫!$A$1174:$D$1279,4,FALSE)),"",VLOOKUP(A893,法規化學品資料庫!$A$1174:$D$1279,4,FALSE))</f>
        <v/>
      </c>
      <c r="M893" s="53" t="str">
        <f>IF(ISNA(VLOOKUP(A893,法規化學品資料庫!$A$1280:$D$1302,4,FALSE)),"",VLOOKUP(A893,法規化學品資料庫!$A$1280:$D$1302,4,FALSE))</f>
        <v/>
      </c>
      <c r="N893" s="53" t="str">
        <f>IF(ISNA(VLOOKUP(A893,法規化學品資料庫!$A$1303:$D$1327,4,FALSE)),"",VLOOKUP(A893,法規化學品資料庫!$A$1303:$D$1327,4,FALSE))</f>
        <v/>
      </c>
      <c r="O893" s="54" t="str">
        <f>IF(ISNA(VLOOKUP(A893,法規化學品資料庫!$A$1328:$D$1385,4,FALSE)),"",VLOOKUP(A893,法規化學品資料庫!$A$1328:$D$1385,4,FALSE))</f>
        <v/>
      </c>
      <c r="P893" s="54" t="str">
        <f>IF(ISNA(VLOOKUP(A893,法規化學品資料庫!$A$1386:$D$1532,4,FALSE)),"",VLOOKUP(A893,法規化學品資料庫!$A$1386:$D$1532,4,FALSE))</f>
        <v/>
      </c>
      <c r="Q893" s="53" t="str">
        <f>IF(ISNA(VLOOKUP(A893,法規化學品資料庫!$A$1533:$D$1908,4,FALSE)),"",VLOOKUP(A893,法規化學品資料庫!$A$1533:$D$1908,4,FALSE))</f>
        <v/>
      </c>
      <c r="R893" s="70" t="str">
        <f>IF(ISNA(VLOOKUP(A893,法規化學品資料庫!$A$1909:$D$1984,4,FALSE)),"",VLOOKUP(A893,法規化學品資料庫!$A$1909:$D$1984,4,FALSE))</f>
        <v/>
      </c>
    </row>
    <row r="894" spans="1:18" ht="49.5" x14ac:dyDescent="0.25">
      <c r="A894" s="61"/>
      <c r="B894" s="49"/>
      <c r="C894" s="49"/>
      <c r="D894" s="61"/>
      <c r="E894" s="61"/>
      <c r="F894" s="61"/>
      <c r="G894" s="61"/>
      <c r="H894" s="61"/>
      <c r="I894" s="61"/>
      <c r="J894" s="52" t="s">
        <v>1933</v>
      </c>
      <c r="K894" s="53" t="str">
        <f>IF(ISNA(VLOOKUP(A894,法規化學品資料庫!$A$1:$D$1173,4,FALSE)),"",VLOOKUP(A894,法規化學品資料庫!$A$1:$D$1173,4,FALSE))</f>
        <v/>
      </c>
      <c r="L894" s="53" t="str">
        <f>IF(ISNA(VLOOKUP(A894,法規化學品資料庫!$A$1174:$D$1279,4,FALSE)),"",VLOOKUP(A894,法規化學品資料庫!$A$1174:$D$1279,4,FALSE))</f>
        <v/>
      </c>
      <c r="M894" s="53" t="str">
        <f>IF(ISNA(VLOOKUP(A894,法規化學品資料庫!$A$1280:$D$1302,4,FALSE)),"",VLOOKUP(A894,法規化學品資料庫!$A$1280:$D$1302,4,FALSE))</f>
        <v/>
      </c>
      <c r="N894" s="53" t="str">
        <f>IF(ISNA(VLOOKUP(A894,法規化學品資料庫!$A$1303:$D$1327,4,FALSE)),"",VLOOKUP(A894,法規化學品資料庫!$A$1303:$D$1327,4,FALSE))</f>
        <v/>
      </c>
      <c r="O894" s="54" t="str">
        <f>IF(ISNA(VLOOKUP(A894,法規化學品資料庫!$A$1328:$D$1385,4,FALSE)),"",VLOOKUP(A894,法規化學品資料庫!$A$1328:$D$1385,4,FALSE))</f>
        <v/>
      </c>
      <c r="P894" s="54" t="str">
        <f>IF(ISNA(VLOOKUP(A894,法規化學品資料庫!$A$1386:$D$1532,4,FALSE)),"",VLOOKUP(A894,法規化學品資料庫!$A$1386:$D$1532,4,FALSE))</f>
        <v/>
      </c>
      <c r="Q894" s="53" t="str">
        <f>IF(ISNA(VLOOKUP(A894,法規化學品資料庫!$A$1533:$D$1908,4,FALSE)),"",VLOOKUP(A894,法規化學品資料庫!$A$1533:$D$1908,4,FALSE))</f>
        <v/>
      </c>
      <c r="R894" s="70" t="str">
        <f>IF(ISNA(VLOOKUP(A894,法規化學品資料庫!$A$1909:$D$1984,4,FALSE)),"",VLOOKUP(A894,法規化學品資料庫!$A$1909:$D$1984,4,FALSE))</f>
        <v/>
      </c>
    </row>
    <row r="895" spans="1:18" ht="49.5" x14ac:dyDescent="0.25">
      <c r="A895" s="61"/>
      <c r="B895" s="49"/>
      <c r="C895" s="49"/>
      <c r="D895" s="61"/>
      <c r="E895" s="61"/>
      <c r="F895" s="61"/>
      <c r="G895" s="61"/>
      <c r="H895" s="61"/>
      <c r="I895" s="61"/>
      <c r="J895" s="52" t="s">
        <v>1933</v>
      </c>
      <c r="K895" s="53" t="str">
        <f>IF(ISNA(VLOOKUP(A895,法規化學品資料庫!$A$1:$D$1173,4,FALSE)),"",VLOOKUP(A895,法規化學品資料庫!$A$1:$D$1173,4,FALSE))</f>
        <v/>
      </c>
      <c r="L895" s="53" t="str">
        <f>IF(ISNA(VLOOKUP(A895,法規化學品資料庫!$A$1174:$D$1279,4,FALSE)),"",VLOOKUP(A895,法規化學品資料庫!$A$1174:$D$1279,4,FALSE))</f>
        <v/>
      </c>
      <c r="M895" s="53" t="str">
        <f>IF(ISNA(VLOOKUP(A895,法規化學品資料庫!$A$1280:$D$1302,4,FALSE)),"",VLOOKUP(A895,法規化學品資料庫!$A$1280:$D$1302,4,FALSE))</f>
        <v/>
      </c>
      <c r="N895" s="53" t="str">
        <f>IF(ISNA(VLOOKUP(A895,法規化學品資料庫!$A$1303:$D$1327,4,FALSE)),"",VLOOKUP(A895,法規化學品資料庫!$A$1303:$D$1327,4,FALSE))</f>
        <v/>
      </c>
      <c r="O895" s="54" t="str">
        <f>IF(ISNA(VLOOKUP(A895,法規化學品資料庫!$A$1328:$D$1385,4,FALSE)),"",VLOOKUP(A895,法規化學品資料庫!$A$1328:$D$1385,4,FALSE))</f>
        <v/>
      </c>
      <c r="P895" s="54" t="str">
        <f>IF(ISNA(VLOOKUP(A895,法規化學品資料庫!$A$1386:$D$1532,4,FALSE)),"",VLOOKUP(A895,法規化學品資料庫!$A$1386:$D$1532,4,FALSE))</f>
        <v/>
      </c>
      <c r="Q895" s="53" t="str">
        <f>IF(ISNA(VLOOKUP(A895,法規化學品資料庫!$A$1533:$D$1908,4,FALSE)),"",VLOOKUP(A895,法規化學品資料庫!$A$1533:$D$1908,4,FALSE))</f>
        <v/>
      </c>
      <c r="R895" s="70" t="str">
        <f>IF(ISNA(VLOOKUP(A895,法規化學品資料庫!$A$1909:$D$1984,4,FALSE)),"",VLOOKUP(A895,法規化學品資料庫!$A$1909:$D$1984,4,FALSE))</f>
        <v/>
      </c>
    </row>
    <row r="896" spans="1:18" ht="49.5" x14ac:dyDescent="0.25">
      <c r="A896" s="61"/>
      <c r="B896" s="49"/>
      <c r="C896" s="49"/>
      <c r="D896" s="61"/>
      <c r="E896" s="61"/>
      <c r="F896" s="61"/>
      <c r="G896" s="61"/>
      <c r="H896" s="61"/>
      <c r="I896" s="61"/>
      <c r="J896" s="52" t="s">
        <v>1933</v>
      </c>
      <c r="K896" s="53" t="str">
        <f>IF(ISNA(VLOOKUP(A896,法規化學品資料庫!$A$1:$D$1173,4,FALSE)),"",VLOOKUP(A896,法規化學品資料庫!$A$1:$D$1173,4,FALSE))</f>
        <v/>
      </c>
      <c r="L896" s="53" t="str">
        <f>IF(ISNA(VLOOKUP(A896,法規化學品資料庫!$A$1174:$D$1279,4,FALSE)),"",VLOOKUP(A896,法規化學品資料庫!$A$1174:$D$1279,4,FALSE))</f>
        <v/>
      </c>
      <c r="M896" s="53" t="str">
        <f>IF(ISNA(VLOOKUP(A896,法規化學品資料庫!$A$1280:$D$1302,4,FALSE)),"",VLOOKUP(A896,法規化學品資料庫!$A$1280:$D$1302,4,FALSE))</f>
        <v/>
      </c>
      <c r="N896" s="53" t="str">
        <f>IF(ISNA(VLOOKUP(A896,法規化學品資料庫!$A$1303:$D$1327,4,FALSE)),"",VLOOKUP(A896,法規化學品資料庫!$A$1303:$D$1327,4,FALSE))</f>
        <v/>
      </c>
      <c r="O896" s="54" t="str">
        <f>IF(ISNA(VLOOKUP(A896,法規化學品資料庫!$A$1328:$D$1385,4,FALSE)),"",VLOOKUP(A896,法規化學品資料庫!$A$1328:$D$1385,4,FALSE))</f>
        <v/>
      </c>
      <c r="P896" s="54" t="str">
        <f>IF(ISNA(VLOOKUP(A896,法規化學品資料庫!$A$1386:$D$1532,4,FALSE)),"",VLOOKUP(A896,法規化學品資料庫!$A$1386:$D$1532,4,FALSE))</f>
        <v/>
      </c>
      <c r="Q896" s="53" t="str">
        <f>IF(ISNA(VLOOKUP(A896,法規化學品資料庫!$A$1533:$D$1908,4,FALSE)),"",VLOOKUP(A896,法規化學品資料庫!$A$1533:$D$1908,4,FALSE))</f>
        <v/>
      </c>
      <c r="R896" s="70" t="str">
        <f>IF(ISNA(VLOOKUP(A896,法規化學品資料庫!$A$1909:$D$1984,4,FALSE)),"",VLOOKUP(A896,法規化學品資料庫!$A$1909:$D$1984,4,FALSE))</f>
        <v/>
      </c>
    </row>
    <row r="897" spans="1:18" ht="49.5" x14ac:dyDescent="0.25">
      <c r="A897" s="61"/>
      <c r="B897" s="49"/>
      <c r="C897" s="49"/>
      <c r="D897" s="61"/>
      <c r="E897" s="61"/>
      <c r="F897" s="61"/>
      <c r="G897" s="61"/>
      <c r="H897" s="61"/>
      <c r="I897" s="61"/>
      <c r="J897" s="52" t="s">
        <v>1933</v>
      </c>
      <c r="K897" s="53" t="str">
        <f>IF(ISNA(VLOOKUP(A897,法規化學品資料庫!$A$1:$D$1173,4,FALSE)),"",VLOOKUP(A897,法規化學品資料庫!$A$1:$D$1173,4,FALSE))</f>
        <v/>
      </c>
      <c r="L897" s="53" t="str">
        <f>IF(ISNA(VLOOKUP(A897,法規化學品資料庫!$A$1174:$D$1279,4,FALSE)),"",VLOOKUP(A897,法規化學品資料庫!$A$1174:$D$1279,4,FALSE))</f>
        <v/>
      </c>
      <c r="M897" s="53" t="str">
        <f>IF(ISNA(VLOOKUP(A897,法規化學品資料庫!$A$1280:$D$1302,4,FALSE)),"",VLOOKUP(A897,法規化學品資料庫!$A$1280:$D$1302,4,FALSE))</f>
        <v/>
      </c>
      <c r="N897" s="53" t="str">
        <f>IF(ISNA(VLOOKUP(A897,法規化學品資料庫!$A$1303:$D$1327,4,FALSE)),"",VLOOKUP(A897,法規化學品資料庫!$A$1303:$D$1327,4,FALSE))</f>
        <v/>
      </c>
      <c r="O897" s="54" t="str">
        <f>IF(ISNA(VLOOKUP(A897,法規化學品資料庫!$A$1328:$D$1385,4,FALSE)),"",VLOOKUP(A897,法規化學品資料庫!$A$1328:$D$1385,4,FALSE))</f>
        <v/>
      </c>
      <c r="P897" s="54" t="str">
        <f>IF(ISNA(VLOOKUP(A897,法規化學品資料庫!$A$1386:$D$1532,4,FALSE)),"",VLOOKUP(A897,法規化學品資料庫!$A$1386:$D$1532,4,FALSE))</f>
        <v/>
      </c>
      <c r="Q897" s="53" t="str">
        <f>IF(ISNA(VLOOKUP(A897,法規化學品資料庫!$A$1533:$D$1908,4,FALSE)),"",VLOOKUP(A897,法規化學品資料庫!$A$1533:$D$1908,4,FALSE))</f>
        <v/>
      </c>
      <c r="R897" s="70" t="str">
        <f>IF(ISNA(VLOOKUP(A897,法規化學品資料庫!$A$1909:$D$1984,4,FALSE)),"",VLOOKUP(A897,法規化學品資料庫!$A$1909:$D$1984,4,FALSE))</f>
        <v/>
      </c>
    </row>
    <row r="898" spans="1:18" ht="49.5" x14ac:dyDescent="0.25">
      <c r="A898" s="61"/>
      <c r="B898" s="49"/>
      <c r="C898" s="49"/>
      <c r="D898" s="61"/>
      <c r="E898" s="61"/>
      <c r="F898" s="61"/>
      <c r="G898" s="61"/>
      <c r="H898" s="61"/>
      <c r="I898" s="61"/>
      <c r="J898" s="52" t="s">
        <v>1933</v>
      </c>
      <c r="K898" s="53" t="str">
        <f>IF(ISNA(VLOOKUP(A898,法規化學品資料庫!$A$1:$D$1173,4,FALSE)),"",VLOOKUP(A898,法規化學品資料庫!$A$1:$D$1173,4,FALSE))</f>
        <v/>
      </c>
      <c r="L898" s="53" t="str">
        <f>IF(ISNA(VLOOKUP(A898,法規化學品資料庫!$A$1174:$D$1279,4,FALSE)),"",VLOOKUP(A898,法規化學品資料庫!$A$1174:$D$1279,4,FALSE))</f>
        <v/>
      </c>
      <c r="M898" s="53" t="str">
        <f>IF(ISNA(VLOOKUP(A898,法規化學品資料庫!$A$1280:$D$1302,4,FALSE)),"",VLOOKUP(A898,法規化學品資料庫!$A$1280:$D$1302,4,FALSE))</f>
        <v/>
      </c>
      <c r="N898" s="53" t="str">
        <f>IF(ISNA(VLOOKUP(A898,法規化學品資料庫!$A$1303:$D$1327,4,FALSE)),"",VLOOKUP(A898,法規化學品資料庫!$A$1303:$D$1327,4,FALSE))</f>
        <v/>
      </c>
      <c r="O898" s="54" t="str">
        <f>IF(ISNA(VLOOKUP(A898,法規化學品資料庫!$A$1328:$D$1385,4,FALSE)),"",VLOOKUP(A898,法規化學品資料庫!$A$1328:$D$1385,4,FALSE))</f>
        <v/>
      </c>
      <c r="P898" s="54" t="str">
        <f>IF(ISNA(VLOOKUP(A898,法規化學品資料庫!$A$1386:$D$1532,4,FALSE)),"",VLOOKUP(A898,法規化學品資料庫!$A$1386:$D$1532,4,FALSE))</f>
        <v/>
      </c>
      <c r="Q898" s="53" t="str">
        <f>IF(ISNA(VLOOKUP(A898,法規化學品資料庫!$A$1533:$D$1908,4,FALSE)),"",VLOOKUP(A898,法規化學品資料庫!$A$1533:$D$1908,4,FALSE))</f>
        <v/>
      </c>
      <c r="R898" s="70" t="str">
        <f>IF(ISNA(VLOOKUP(A898,法規化學品資料庫!$A$1909:$D$1984,4,FALSE)),"",VLOOKUP(A898,法規化學品資料庫!$A$1909:$D$1984,4,FALSE))</f>
        <v/>
      </c>
    </row>
    <row r="899" spans="1:18" ht="49.5" x14ac:dyDescent="0.25">
      <c r="A899" s="61"/>
      <c r="B899" s="49"/>
      <c r="C899" s="49"/>
      <c r="D899" s="61"/>
      <c r="E899" s="61"/>
      <c r="F899" s="61"/>
      <c r="G899" s="61"/>
      <c r="H899" s="61"/>
      <c r="I899" s="61"/>
      <c r="J899" s="52" t="s">
        <v>1933</v>
      </c>
      <c r="K899" s="53" t="str">
        <f>IF(ISNA(VLOOKUP(A899,法規化學品資料庫!$A$1:$D$1173,4,FALSE)),"",VLOOKUP(A899,法規化學品資料庫!$A$1:$D$1173,4,FALSE))</f>
        <v/>
      </c>
      <c r="L899" s="53" t="str">
        <f>IF(ISNA(VLOOKUP(A899,法規化學品資料庫!$A$1174:$D$1279,4,FALSE)),"",VLOOKUP(A899,法規化學品資料庫!$A$1174:$D$1279,4,FALSE))</f>
        <v/>
      </c>
      <c r="M899" s="53" t="str">
        <f>IF(ISNA(VLOOKUP(A899,法規化學品資料庫!$A$1280:$D$1302,4,FALSE)),"",VLOOKUP(A899,法規化學品資料庫!$A$1280:$D$1302,4,FALSE))</f>
        <v/>
      </c>
      <c r="N899" s="53" t="str">
        <f>IF(ISNA(VLOOKUP(A899,法規化學品資料庫!$A$1303:$D$1327,4,FALSE)),"",VLOOKUP(A899,法規化學品資料庫!$A$1303:$D$1327,4,FALSE))</f>
        <v/>
      </c>
      <c r="O899" s="54" t="str">
        <f>IF(ISNA(VLOOKUP(A899,法規化學品資料庫!$A$1328:$D$1385,4,FALSE)),"",VLOOKUP(A899,法規化學品資料庫!$A$1328:$D$1385,4,FALSE))</f>
        <v/>
      </c>
      <c r="P899" s="54" t="str">
        <f>IF(ISNA(VLOOKUP(A899,法規化學品資料庫!$A$1386:$D$1532,4,FALSE)),"",VLOOKUP(A899,法規化學品資料庫!$A$1386:$D$1532,4,FALSE))</f>
        <v/>
      </c>
      <c r="Q899" s="53" t="str">
        <f>IF(ISNA(VLOOKUP(A899,法規化學品資料庫!$A$1533:$D$1908,4,FALSE)),"",VLOOKUP(A899,法規化學品資料庫!$A$1533:$D$1908,4,FALSE))</f>
        <v/>
      </c>
      <c r="R899" s="70" t="str">
        <f>IF(ISNA(VLOOKUP(A899,法規化學品資料庫!$A$1909:$D$1984,4,FALSE)),"",VLOOKUP(A899,法規化學品資料庫!$A$1909:$D$1984,4,FALSE))</f>
        <v/>
      </c>
    </row>
    <row r="900" spans="1:18" ht="49.5" x14ac:dyDescent="0.25">
      <c r="A900" s="61"/>
      <c r="B900" s="49"/>
      <c r="C900" s="49"/>
      <c r="D900" s="61"/>
      <c r="E900" s="61"/>
      <c r="F900" s="61"/>
      <c r="G900" s="61"/>
      <c r="H900" s="61"/>
      <c r="I900" s="61"/>
      <c r="J900" s="52" t="s">
        <v>1933</v>
      </c>
      <c r="K900" s="53" t="str">
        <f>IF(ISNA(VLOOKUP(A900,法規化學品資料庫!$A$1:$D$1173,4,FALSE)),"",VLOOKUP(A900,法規化學品資料庫!$A$1:$D$1173,4,FALSE))</f>
        <v/>
      </c>
      <c r="L900" s="53" t="str">
        <f>IF(ISNA(VLOOKUP(A900,法規化學品資料庫!$A$1174:$D$1279,4,FALSE)),"",VLOOKUP(A900,法規化學品資料庫!$A$1174:$D$1279,4,FALSE))</f>
        <v/>
      </c>
      <c r="M900" s="53" t="str">
        <f>IF(ISNA(VLOOKUP(A900,法規化學品資料庫!$A$1280:$D$1302,4,FALSE)),"",VLOOKUP(A900,法規化學品資料庫!$A$1280:$D$1302,4,FALSE))</f>
        <v/>
      </c>
      <c r="N900" s="53" t="str">
        <f>IF(ISNA(VLOOKUP(A900,法規化學品資料庫!$A$1303:$D$1327,4,FALSE)),"",VLOOKUP(A900,法規化學品資料庫!$A$1303:$D$1327,4,FALSE))</f>
        <v/>
      </c>
      <c r="O900" s="54" t="str">
        <f>IF(ISNA(VLOOKUP(A900,法規化學品資料庫!$A$1328:$D$1385,4,FALSE)),"",VLOOKUP(A900,法規化學品資料庫!$A$1328:$D$1385,4,FALSE))</f>
        <v/>
      </c>
      <c r="P900" s="54" t="str">
        <f>IF(ISNA(VLOOKUP(A900,法規化學品資料庫!$A$1386:$D$1532,4,FALSE)),"",VLOOKUP(A900,法規化學品資料庫!$A$1386:$D$1532,4,FALSE))</f>
        <v/>
      </c>
      <c r="Q900" s="53" t="str">
        <f>IF(ISNA(VLOOKUP(A900,法規化學品資料庫!$A$1533:$D$1908,4,FALSE)),"",VLOOKUP(A900,法規化學品資料庫!$A$1533:$D$1908,4,FALSE))</f>
        <v/>
      </c>
      <c r="R900" s="70" t="str">
        <f>IF(ISNA(VLOOKUP(A900,法規化學品資料庫!$A$1909:$D$1984,4,FALSE)),"",VLOOKUP(A900,法規化學品資料庫!$A$1909:$D$1984,4,FALSE))</f>
        <v/>
      </c>
    </row>
    <row r="901" spans="1:18" ht="49.5" x14ac:dyDescent="0.25">
      <c r="A901" s="61"/>
      <c r="B901" s="49"/>
      <c r="C901" s="49"/>
      <c r="D901" s="61"/>
      <c r="E901" s="61"/>
      <c r="F901" s="61"/>
      <c r="G901" s="61"/>
      <c r="H901" s="61"/>
      <c r="I901" s="61"/>
      <c r="J901" s="52" t="s">
        <v>1933</v>
      </c>
      <c r="K901" s="53" t="str">
        <f>IF(ISNA(VLOOKUP(A901,法規化學品資料庫!$A$1:$D$1173,4,FALSE)),"",VLOOKUP(A901,法規化學品資料庫!$A$1:$D$1173,4,FALSE))</f>
        <v/>
      </c>
      <c r="L901" s="53" t="str">
        <f>IF(ISNA(VLOOKUP(A901,法規化學品資料庫!$A$1174:$D$1279,4,FALSE)),"",VLOOKUP(A901,法規化學品資料庫!$A$1174:$D$1279,4,FALSE))</f>
        <v/>
      </c>
      <c r="M901" s="53" t="str">
        <f>IF(ISNA(VLOOKUP(A901,法規化學品資料庫!$A$1280:$D$1302,4,FALSE)),"",VLOOKUP(A901,法規化學品資料庫!$A$1280:$D$1302,4,FALSE))</f>
        <v/>
      </c>
      <c r="N901" s="53" t="str">
        <f>IF(ISNA(VLOOKUP(A901,法規化學品資料庫!$A$1303:$D$1327,4,FALSE)),"",VLOOKUP(A901,法規化學品資料庫!$A$1303:$D$1327,4,FALSE))</f>
        <v/>
      </c>
      <c r="O901" s="54" t="str">
        <f>IF(ISNA(VLOOKUP(A901,法規化學品資料庫!$A$1328:$D$1385,4,FALSE)),"",VLOOKUP(A901,法規化學品資料庫!$A$1328:$D$1385,4,FALSE))</f>
        <v/>
      </c>
      <c r="P901" s="54" t="str">
        <f>IF(ISNA(VLOOKUP(A901,法規化學品資料庫!$A$1386:$D$1532,4,FALSE)),"",VLOOKUP(A901,法規化學品資料庫!$A$1386:$D$1532,4,FALSE))</f>
        <v/>
      </c>
      <c r="Q901" s="53" t="str">
        <f>IF(ISNA(VLOOKUP(A901,法規化學品資料庫!$A$1533:$D$1908,4,FALSE)),"",VLOOKUP(A901,法規化學品資料庫!$A$1533:$D$1908,4,FALSE))</f>
        <v/>
      </c>
      <c r="R901" s="70" t="str">
        <f>IF(ISNA(VLOOKUP(A901,法規化學品資料庫!$A$1909:$D$1984,4,FALSE)),"",VLOOKUP(A901,法規化學品資料庫!$A$1909:$D$1984,4,FALSE))</f>
        <v/>
      </c>
    </row>
    <row r="902" spans="1:18" ht="49.5" x14ac:dyDescent="0.25">
      <c r="A902" s="61"/>
      <c r="B902" s="49"/>
      <c r="C902" s="49"/>
      <c r="D902" s="61"/>
      <c r="E902" s="61"/>
      <c r="F902" s="61"/>
      <c r="G902" s="61"/>
      <c r="H902" s="61"/>
      <c r="I902" s="61"/>
      <c r="J902" s="52" t="s">
        <v>1933</v>
      </c>
      <c r="K902" s="53" t="str">
        <f>IF(ISNA(VLOOKUP(A902,法規化學品資料庫!$A$1:$D$1173,4,FALSE)),"",VLOOKUP(A902,法規化學品資料庫!$A$1:$D$1173,4,FALSE))</f>
        <v/>
      </c>
      <c r="L902" s="53" t="str">
        <f>IF(ISNA(VLOOKUP(A902,法規化學品資料庫!$A$1174:$D$1279,4,FALSE)),"",VLOOKUP(A902,法規化學品資料庫!$A$1174:$D$1279,4,FALSE))</f>
        <v/>
      </c>
      <c r="M902" s="53" t="str">
        <f>IF(ISNA(VLOOKUP(A902,法規化學品資料庫!$A$1280:$D$1302,4,FALSE)),"",VLOOKUP(A902,法規化學品資料庫!$A$1280:$D$1302,4,FALSE))</f>
        <v/>
      </c>
      <c r="N902" s="53" t="str">
        <f>IF(ISNA(VLOOKUP(A902,法規化學品資料庫!$A$1303:$D$1327,4,FALSE)),"",VLOOKUP(A902,法規化學品資料庫!$A$1303:$D$1327,4,FALSE))</f>
        <v/>
      </c>
      <c r="O902" s="54" t="str">
        <f>IF(ISNA(VLOOKUP(A902,法規化學品資料庫!$A$1328:$D$1385,4,FALSE)),"",VLOOKUP(A902,法規化學品資料庫!$A$1328:$D$1385,4,FALSE))</f>
        <v/>
      </c>
      <c r="P902" s="54" t="str">
        <f>IF(ISNA(VLOOKUP(A902,法規化學品資料庫!$A$1386:$D$1532,4,FALSE)),"",VLOOKUP(A902,法規化學品資料庫!$A$1386:$D$1532,4,FALSE))</f>
        <v/>
      </c>
      <c r="Q902" s="53" t="str">
        <f>IF(ISNA(VLOOKUP(A902,法規化學品資料庫!$A$1533:$D$1908,4,FALSE)),"",VLOOKUP(A902,法規化學品資料庫!$A$1533:$D$1908,4,FALSE))</f>
        <v/>
      </c>
      <c r="R902" s="70" t="str">
        <f>IF(ISNA(VLOOKUP(A902,法規化學品資料庫!$A$1909:$D$1984,4,FALSE)),"",VLOOKUP(A902,法規化學品資料庫!$A$1909:$D$1984,4,FALSE))</f>
        <v/>
      </c>
    </row>
    <row r="903" spans="1:18" ht="49.5" x14ac:dyDescent="0.25">
      <c r="A903" s="61"/>
      <c r="B903" s="49"/>
      <c r="C903" s="49"/>
      <c r="D903" s="61"/>
      <c r="E903" s="61"/>
      <c r="F903" s="61"/>
      <c r="G903" s="61"/>
      <c r="H903" s="61"/>
      <c r="I903" s="61"/>
      <c r="J903" s="52" t="s">
        <v>1933</v>
      </c>
      <c r="K903" s="53" t="str">
        <f>IF(ISNA(VLOOKUP(A903,法規化學品資料庫!$A$1:$D$1173,4,FALSE)),"",VLOOKUP(A903,法規化學品資料庫!$A$1:$D$1173,4,FALSE))</f>
        <v/>
      </c>
      <c r="L903" s="53" t="str">
        <f>IF(ISNA(VLOOKUP(A903,法規化學品資料庫!$A$1174:$D$1279,4,FALSE)),"",VLOOKUP(A903,法規化學品資料庫!$A$1174:$D$1279,4,FALSE))</f>
        <v/>
      </c>
      <c r="M903" s="53" t="str">
        <f>IF(ISNA(VLOOKUP(A903,法規化學品資料庫!$A$1280:$D$1302,4,FALSE)),"",VLOOKUP(A903,法規化學品資料庫!$A$1280:$D$1302,4,FALSE))</f>
        <v/>
      </c>
      <c r="N903" s="53" t="str">
        <f>IF(ISNA(VLOOKUP(A903,法規化學品資料庫!$A$1303:$D$1327,4,FALSE)),"",VLOOKUP(A903,法規化學品資料庫!$A$1303:$D$1327,4,FALSE))</f>
        <v/>
      </c>
      <c r="O903" s="54" t="str">
        <f>IF(ISNA(VLOOKUP(A903,法規化學品資料庫!$A$1328:$D$1385,4,FALSE)),"",VLOOKUP(A903,法規化學品資料庫!$A$1328:$D$1385,4,FALSE))</f>
        <v/>
      </c>
      <c r="P903" s="54" t="str">
        <f>IF(ISNA(VLOOKUP(A903,法規化學品資料庫!$A$1386:$D$1532,4,FALSE)),"",VLOOKUP(A903,法規化學品資料庫!$A$1386:$D$1532,4,FALSE))</f>
        <v/>
      </c>
      <c r="Q903" s="53" t="str">
        <f>IF(ISNA(VLOOKUP(A903,法規化學品資料庫!$A$1533:$D$1908,4,FALSE)),"",VLOOKUP(A903,法規化學品資料庫!$A$1533:$D$1908,4,FALSE))</f>
        <v/>
      </c>
      <c r="R903" s="70" t="str">
        <f>IF(ISNA(VLOOKUP(A903,法規化學品資料庫!$A$1909:$D$1984,4,FALSE)),"",VLOOKUP(A903,法規化學品資料庫!$A$1909:$D$1984,4,FALSE))</f>
        <v/>
      </c>
    </row>
    <row r="904" spans="1:18" ht="49.5" x14ac:dyDescent="0.25">
      <c r="A904" s="61"/>
      <c r="B904" s="49"/>
      <c r="C904" s="49"/>
      <c r="D904" s="61"/>
      <c r="E904" s="61"/>
      <c r="F904" s="61"/>
      <c r="G904" s="61"/>
      <c r="H904" s="61"/>
      <c r="I904" s="61"/>
      <c r="J904" s="52" t="s">
        <v>1933</v>
      </c>
      <c r="K904" s="53" t="str">
        <f>IF(ISNA(VLOOKUP(A904,法規化學品資料庫!$A$1:$D$1173,4,FALSE)),"",VLOOKUP(A904,法規化學品資料庫!$A$1:$D$1173,4,FALSE))</f>
        <v/>
      </c>
      <c r="L904" s="53" t="str">
        <f>IF(ISNA(VLOOKUP(A904,法規化學品資料庫!$A$1174:$D$1279,4,FALSE)),"",VLOOKUP(A904,法規化學品資料庫!$A$1174:$D$1279,4,FALSE))</f>
        <v/>
      </c>
      <c r="M904" s="53" t="str">
        <f>IF(ISNA(VLOOKUP(A904,法規化學品資料庫!$A$1280:$D$1302,4,FALSE)),"",VLOOKUP(A904,法規化學品資料庫!$A$1280:$D$1302,4,FALSE))</f>
        <v/>
      </c>
      <c r="N904" s="53" t="str">
        <f>IF(ISNA(VLOOKUP(A904,法規化學品資料庫!$A$1303:$D$1327,4,FALSE)),"",VLOOKUP(A904,法規化學品資料庫!$A$1303:$D$1327,4,FALSE))</f>
        <v/>
      </c>
      <c r="O904" s="54" t="str">
        <f>IF(ISNA(VLOOKUP(A904,法規化學品資料庫!$A$1328:$D$1385,4,FALSE)),"",VLOOKUP(A904,法規化學品資料庫!$A$1328:$D$1385,4,FALSE))</f>
        <v/>
      </c>
      <c r="P904" s="54" t="str">
        <f>IF(ISNA(VLOOKUP(A904,法規化學品資料庫!$A$1386:$D$1532,4,FALSE)),"",VLOOKUP(A904,法規化學品資料庫!$A$1386:$D$1532,4,FALSE))</f>
        <v/>
      </c>
      <c r="Q904" s="53" t="str">
        <f>IF(ISNA(VLOOKUP(A904,法規化學品資料庫!$A$1533:$D$1908,4,FALSE)),"",VLOOKUP(A904,法規化學品資料庫!$A$1533:$D$1908,4,FALSE))</f>
        <v/>
      </c>
      <c r="R904" s="70" t="str">
        <f>IF(ISNA(VLOOKUP(A904,法規化學品資料庫!$A$1909:$D$1984,4,FALSE)),"",VLOOKUP(A904,法規化學品資料庫!$A$1909:$D$1984,4,FALSE))</f>
        <v/>
      </c>
    </row>
    <row r="905" spans="1:18" ht="49.5" x14ac:dyDescent="0.25">
      <c r="A905" s="61"/>
      <c r="B905" s="49"/>
      <c r="C905" s="49"/>
      <c r="D905" s="61"/>
      <c r="E905" s="61"/>
      <c r="F905" s="61"/>
      <c r="G905" s="61"/>
      <c r="H905" s="61"/>
      <c r="I905" s="61"/>
      <c r="J905" s="52" t="s">
        <v>1933</v>
      </c>
      <c r="K905" s="53" t="str">
        <f>IF(ISNA(VLOOKUP(A905,法規化學品資料庫!$A$1:$D$1173,4,FALSE)),"",VLOOKUP(A905,法規化學品資料庫!$A$1:$D$1173,4,FALSE))</f>
        <v/>
      </c>
      <c r="L905" s="53" t="str">
        <f>IF(ISNA(VLOOKUP(A905,法規化學品資料庫!$A$1174:$D$1279,4,FALSE)),"",VLOOKUP(A905,法規化學品資料庫!$A$1174:$D$1279,4,FALSE))</f>
        <v/>
      </c>
      <c r="M905" s="53" t="str">
        <f>IF(ISNA(VLOOKUP(A905,法規化學品資料庫!$A$1280:$D$1302,4,FALSE)),"",VLOOKUP(A905,法規化學品資料庫!$A$1280:$D$1302,4,FALSE))</f>
        <v/>
      </c>
      <c r="N905" s="53" t="str">
        <f>IF(ISNA(VLOOKUP(A905,法規化學品資料庫!$A$1303:$D$1327,4,FALSE)),"",VLOOKUP(A905,法規化學品資料庫!$A$1303:$D$1327,4,FALSE))</f>
        <v/>
      </c>
      <c r="O905" s="54" t="str">
        <f>IF(ISNA(VLOOKUP(A905,法規化學品資料庫!$A$1328:$D$1385,4,FALSE)),"",VLOOKUP(A905,法規化學品資料庫!$A$1328:$D$1385,4,FALSE))</f>
        <v/>
      </c>
      <c r="P905" s="54" t="str">
        <f>IF(ISNA(VLOOKUP(A905,法規化學品資料庫!$A$1386:$D$1532,4,FALSE)),"",VLOOKUP(A905,法規化學品資料庫!$A$1386:$D$1532,4,FALSE))</f>
        <v/>
      </c>
      <c r="Q905" s="53" t="str">
        <f>IF(ISNA(VLOOKUP(A905,法規化學品資料庫!$A$1533:$D$1908,4,FALSE)),"",VLOOKUP(A905,法規化學品資料庫!$A$1533:$D$1908,4,FALSE))</f>
        <v/>
      </c>
      <c r="R905" s="70" t="str">
        <f>IF(ISNA(VLOOKUP(A905,法規化學品資料庫!$A$1909:$D$1984,4,FALSE)),"",VLOOKUP(A905,法規化學品資料庫!$A$1909:$D$1984,4,FALSE))</f>
        <v/>
      </c>
    </row>
    <row r="906" spans="1:18" ht="49.5" x14ac:dyDescent="0.25">
      <c r="A906" s="61"/>
      <c r="B906" s="49"/>
      <c r="C906" s="49"/>
      <c r="D906" s="61"/>
      <c r="E906" s="61"/>
      <c r="F906" s="61"/>
      <c r="G906" s="61"/>
      <c r="H906" s="61"/>
      <c r="I906" s="61"/>
      <c r="J906" s="52" t="s">
        <v>1933</v>
      </c>
      <c r="K906" s="53" t="str">
        <f>IF(ISNA(VLOOKUP(A906,法規化學品資料庫!$A$1:$D$1173,4,FALSE)),"",VLOOKUP(A906,法規化學品資料庫!$A$1:$D$1173,4,FALSE))</f>
        <v/>
      </c>
      <c r="L906" s="53" t="str">
        <f>IF(ISNA(VLOOKUP(A906,法規化學品資料庫!$A$1174:$D$1279,4,FALSE)),"",VLOOKUP(A906,法規化學品資料庫!$A$1174:$D$1279,4,FALSE))</f>
        <v/>
      </c>
      <c r="M906" s="53" t="str">
        <f>IF(ISNA(VLOOKUP(A906,法規化學品資料庫!$A$1280:$D$1302,4,FALSE)),"",VLOOKUP(A906,法規化學品資料庫!$A$1280:$D$1302,4,FALSE))</f>
        <v/>
      </c>
      <c r="N906" s="53" t="str">
        <f>IF(ISNA(VLOOKUP(A906,法規化學品資料庫!$A$1303:$D$1327,4,FALSE)),"",VLOOKUP(A906,法規化學品資料庫!$A$1303:$D$1327,4,FALSE))</f>
        <v/>
      </c>
      <c r="O906" s="54" t="str">
        <f>IF(ISNA(VLOOKUP(A906,法規化學品資料庫!$A$1328:$D$1385,4,FALSE)),"",VLOOKUP(A906,法規化學品資料庫!$A$1328:$D$1385,4,FALSE))</f>
        <v/>
      </c>
      <c r="P906" s="54" t="str">
        <f>IF(ISNA(VLOOKUP(A906,法規化學品資料庫!$A$1386:$D$1532,4,FALSE)),"",VLOOKUP(A906,法規化學品資料庫!$A$1386:$D$1532,4,FALSE))</f>
        <v/>
      </c>
      <c r="Q906" s="53" t="str">
        <f>IF(ISNA(VLOOKUP(A906,法規化學品資料庫!$A$1533:$D$1908,4,FALSE)),"",VLOOKUP(A906,法規化學品資料庫!$A$1533:$D$1908,4,FALSE))</f>
        <v/>
      </c>
      <c r="R906" s="70" t="str">
        <f>IF(ISNA(VLOOKUP(A906,法規化學品資料庫!$A$1909:$D$1984,4,FALSE)),"",VLOOKUP(A906,法規化學品資料庫!$A$1909:$D$1984,4,FALSE))</f>
        <v/>
      </c>
    </row>
    <row r="907" spans="1:18" ht="49.5" x14ac:dyDescent="0.25">
      <c r="A907" s="61"/>
      <c r="B907" s="49"/>
      <c r="C907" s="49"/>
      <c r="D907" s="61"/>
      <c r="E907" s="61"/>
      <c r="F907" s="61"/>
      <c r="G907" s="61"/>
      <c r="H907" s="61"/>
      <c r="I907" s="61"/>
      <c r="J907" s="52" t="s">
        <v>1933</v>
      </c>
      <c r="K907" s="53" t="str">
        <f>IF(ISNA(VLOOKUP(A907,法規化學品資料庫!$A$1:$D$1173,4,FALSE)),"",VLOOKUP(A907,法規化學品資料庫!$A$1:$D$1173,4,FALSE))</f>
        <v/>
      </c>
      <c r="L907" s="53" t="str">
        <f>IF(ISNA(VLOOKUP(A907,法規化學品資料庫!$A$1174:$D$1279,4,FALSE)),"",VLOOKUP(A907,法規化學品資料庫!$A$1174:$D$1279,4,FALSE))</f>
        <v/>
      </c>
      <c r="M907" s="53" t="str">
        <f>IF(ISNA(VLOOKUP(A907,法規化學品資料庫!$A$1280:$D$1302,4,FALSE)),"",VLOOKUP(A907,法規化學品資料庫!$A$1280:$D$1302,4,FALSE))</f>
        <v/>
      </c>
      <c r="N907" s="53" t="str">
        <f>IF(ISNA(VLOOKUP(A907,法規化學品資料庫!$A$1303:$D$1327,4,FALSE)),"",VLOOKUP(A907,法規化學品資料庫!$A$1303:$D$1327,4,FALSE))</f>
        <v/>
      </c>
      <c r="O907" s="54" t="str">
        <f>IF(ISNA(VLOOKUP(A907,法規化學品資料庫!$A$1328:$D$1385,4,FALSE)),"",VLOOKUP(A907,法規化學品資料庫!$A$1328:$D$1385,4,FALSE))</f>
        <v/>
      </c>
      <c r="P907" s="54" t="str">
        <f>IF(ISNA(VLOOKUP(A907,法規化學品資料庫!$A$1386:$D$1532,4,FALSE)),"",VLOOKUP(A907,法規化學品資料庫!$A$1386:$D$1532,4,FALSE))</f>
        <v/>
      </c>
      <c r="Q907" s="53" t="str">
        <f>IF(ISNA(VLOOKUP(A907,法規化學品資料庫!$A$1533:$D$1908,4,FALSE)),"",VLOOKUP(A907,法規化學品資料庫!$A$1533:$D$1908,4,FALSE))</f>
        <v/>
      </c>
      <c r="R907" s="70" t="str">
        <f>IF(ISNA(VLOOKUP(A907,法規化學品資料庫!$A$1909:$D$1984,4,FALSE)),"",VLOOKUP(A907,法規化學品資料庫!$A$1909:$D$1984,4,FALSE))</f>
        <v/>
      </c>
    </row>
    <row r="908" spans="1:18" ht="49.5" x14ac:dyDescent="0.25">
      <c r="A908" s="61"/>
      <c r="B908" s="49"/>
      <c r="C908" s="49"/>
      <c r="D908" s="61"/>
      <c r="E908" s="61"/>
      <c r="F908" s="61"/>
      <c r="G908" s="61"/>
      <c r="H908" s="61"/>
      <c r="I908" s="61"/>
      <c r="J908" s="52" t="s">
        <v>1933</v>
      </c>
      <c r="K908" s="53" t="str">
        <f>IF(ISNA(VLOOKUP(A908,法規化學品資料庫!$A$1:$D$1173,4,FALSE)),"",VLOOKUP(A908,法規化學品資料庫!$A$1:$D$1173,4,FALSE))</f>
        <v/>
      </c>
      <c r="L908" s="53" t="str">
        <f>IF(ISNA(VLOOKUP(A908,法規化學品資料庫!$A$1174:$D$1279,4,FALSE)),"",VLOOKUP(A908,法規化學品資料庫!$A$1174:$D$1279,4,FALSE))</f>
        <v/>
      </c>
      <c r="M908" s="53" t="str">
        <f>IF(ISNA(VLOOKUP(A908,法規化學品資料庫!$A$1280:$D$1302,4,FALSE)),"",VLOOKUP(A908,法規化學品資料庫!$A$1280:$D$1302,4,FALSE))</f>
        <v/>
      </c>
      <c r="N908" s="53" t="str">
        <f>IF(ISNA(VLOOKUP(A908,法規化學品資料庫!$A$1303:$D$1327,4,FALSE)),"",VLOOKUP(A908,法規化學品資料庫!$A$1303:$D$1327,4,FALSE))</f>
        <v/>
      </c>
      <c r="O908" s="54" t="str">
        <f>IF(ISNA(VLOOKUP(A908,法規化學品資料庫!$A$1328:$D$1385,4,FALSE)),"",VLOOKUP(A908,法規化學品資料庫!$A$1328:$D$1385,4,FALSE))</f>
        <v/>
      </c>
      <c r="P908" s="54" t="str">
        <f>IF(ISNA(VLOOKUP(A908,法規化學品資料庫!$A$1386:$D$1532,4,FALSE)),"",VLOOKUP(A908,法規化學品資料庫!$A$1386:$D$1532,4,FALSE))</f>
        <v/>
      </c>
      <c r="Q908" s="53" t="str">
        <f>IF(ISNA(VLOOKUP(A908,法規化學品資料庫!$A$1533:$D$1908,4,FALSE)),"",VLOOKUP(A908,法規化學品資料庫!$A$1533:$D$1908,4,FALSE))</f>
        <v/>
      </c>
      <c r="R908" s="70" t="str">
        <f>IF(ISNA(VLOOKUP(A908,法規化學品資料庫!$A$1909:$D$1984,4,FALSE)),"",VLOOKUP(A908,法規化學品資料庫!$A$1909:$D$1984,4,FALSE))</f>
        <v/>
      </c>
    </row>
    <row r="909" spans="1:18" ht="49.5" x14ac:dyDescent="0.25">
      <c r="A909" s="61"/>
      <c r="B909" s="49"/>
      <c r="C909" s="49"/>
      <c r="D909" s="61"/>
      <c r="E909" s="61"/>
      <c r="F909" s="61"/>
      <c r="G909" s="61"/>
      <c r="H909" s="61"/>
      <c r="I909" s="61"/>
      <c r="J909" s="52" t="s">
        <v>1933</v>
      </c>
      <c r="K909" s="53" t="str">
        <f>IF(ISNA(VLOOKUP(A909,法規化學品資料庫!$A$1:$D$1173,4,FALSE)),"",VLOOKUP(A909,法規化學品資料庫!$A$1:$D$1173,4,FALSE))</f>
        <v/>
      </c>
      <c r="L909" s="53" t="str">
        <f>IF(ISNA(VLOOKUP(A909,法規化學品資料庫!$A$1174:$D$1279,4,FALSE)),"",VLOOKUP(A909,法規化學品資料庫!$A$1174:$D$1279,4,FALSE))</f>
        <v/>
      </c>
      <c r="M909" s="53" t="str">
        <f>IF(ISNA(VLOOKUP(A909,法規化學品資料庫!$A$1280:$D$1302,4,FALSE)),"",VLOOKUP(A909,法規化學品資料庫!$A$1280:$D$1302,4,FALSE))</f>
        <v/>
      </c>
      <c r="N909" s="53" t="str">
        <f>IF(ISNA(VLOOKUP(A909,法規化學品資料庫!$A$1303:$D$1327,4,FALSE)),"",VLOOKUP(A909,法規化學品資料庫!$A$1303:$D$1327,4,FALSE))</f>
        <v/>
      </c>
      <c r="O909" s="54" t="str">
        <f>IF(ISNA(VLOOKUP(A909,法規化學品資料庫!$A$1328:$D$1385,4,FALSE)),"",VLOOKUP(A909,法規化學品資料庫!$A$1328:$D$1385,4,FALSE))</f>
        <v/>
      </c>
      <c r="P909" s="54" t="str">
        <f>IF(ISNA(VLOOKUP(A909,法規化學品資料庫!$A$1386:$D$1532,4,FALSE)),"",VLOOKUP(A909,法規化學品資料庫!$A$1386:$D$1532,4,FALSE))</f>
        <v/>
      </c>
      <c r="Q909" s="53" t="str">
        <f>IF(ISNA(VLOOKUP(A909,法規化學品資料庫!$A$1533:$D$1908,4,FALSE)),"",VLOOKUP(A909,法規化學品資料庫!$A$1533:$D$1908,4,FALSE))</f>
        <v/>
      </c>
      <c r="R909" s="70" t="str">
        <f>IF(ISNA(VLOOKUP(A909,法規化學品資料庫!$A$1909:$D$1984,4,FALSE)),"",VLOOKUP(A909,法規化學品資料庫!$A$1909:$D$1984,4,FALSE))</f>
        <v/>
      </c>
    </row>
    <row r="910" spans="1:18" ht="49.5" x14ac:dyDescent="0.25">
      <c r="A910" s="61"/>
      <c r="B910" s="49"/>
      <c r="C910" s="49"/>
      <c r="D910" s="61"/>
      <c r="E910" s="61"/>
      <c r="F910" s="61"/>
      <c r="G910" s="61"/>
      <c r="H910" s="61"/>
      <c r="I910" s="61"/>
      <c r="J910" s="52" t="s">
        <v>1933</v>
      </c>
      <c r="K910" s="53" t="str">
        <f>IF(ISNA(VLOOKUP(A910,法規化學品資料庫!$A$1:$D$1173,4,FALSE)),"",VLOOKUP(A910,法規化學品資料庫!$A$1:$D$1173,4,FALSE))</f>
        <v/>
      </c>
      <c r="L910" s="53" t="str">
        <f>IF(ISNA(VLOOKUP(A910,法規化學品資料庫!$A$1174:$D$1279,4,FALSE)),"",VLOOKUP(A910,法規化學品資料庫!$A$1174:$D$1279,4,FALSE))</f>
        <v/>
      </c>
      <c r="M910" s="53" t="str">
        <f>IF(ISNA(VLOOKUP(A910,法規化學品資料庫!$A$1280:$D$1302,4,FALSE)),"",VLOOKUP(A910,法規化學品資料庫!$A$1280:$D$1302,4,FALSE))</f>
        <v/>
      </c>
      <c r="N910" s="53" t="str">
        <f>IF(ISNA(VLOOKUP(A910,法規化學品資料庫!$A$1303:$D$1327,4,FALSE)),"",VLOOKUP(A910,法規化學品資料庫!$A$1303:$D$1327,4,FALSE))</f>
        <v/>
      </c>
      <c r="O910" s="54" t="str">
        <f>IF(ISNA(VLOOKUP(A910,法規化學品資料庫!$A$1328:$D$1385,4,FALSE)),"",VLOOKUP(A910,法規化學品資料庫!$A$1328:$D$1385,4,FALSE))</f>
        <v/>
      </c>
      <c r="P910" s="54" t="str">
        <f>IF(ISNA(VLOOKUP(A910,法規化學品資料庫!$A$1386:$D$1532,4,FALSE)),"",VLOOKUP(A910,法規化學品資料庫!$A$1386:$D$1532,4,FALSE))</f>
        <v/>
      </c>
      <c r="Q910" s="53" t="str">
        <f>IF(ISNA(VLOOKUP(A910,法規化學品資料庫!$A$1533:$D$1908,4,FALSE)),"",VLOOKUP(A910,法規化學品資料庫!$A$1533:$D$1908,4,FALSE))</f>
        <v/>
      </c>
      <c r="R910" s="70" t="str">
        <f>IF(ISNA(VLOOKUP(A910,法規化學品資料庫!$A$1909:$D$1984,4,FALSE)),"",VLOOKUP(A910,法規化學品資料庫!$A$1909:$D$1984,4,FALSE))</f>
        <v/>
      </c>
    </row>
    <row r="911" spans="1:18" ht="49.5" x14ac:dyDescent="0.25">
      <c r="A911" s="61"/>
      <c r="B911" s="49"/>
      <c r="C911" s="49"/>
      <c r="D911" s="61"/>
      <c r="E911" s="61"/>
      <c r="F911" s="61"/>
      <c r="G911" s="61"/>
      <c r="H911" s="61"/>
      <c r="I911" s="61"/>
      <c r="J911" s="52" t="s">
        <v>1933</v>
      </c>
      <c r="K911" s="53" t="str">
        <f>IF(ISNA(VLOOKUP(A911,法規化學品資料庫!$A$1:$D$1173,4,FALSE)),"",VLOOKUP(A911,法規化學品資料庫!$A$1:$D$1173,4,FALSE))</f>
        <v/>
      </c>
      <c r="L911" s="53" t="str">
        <f>IF(ISNA(VLOOKUP(A911,法規化學品資料庫!$A$1174:$D$1279,4,FALSE)),"",VLOOKUP(A911,法規化學品資料庫!$A$1174:$D$1279,4,FALSE))</f>
        <v/>
      </c>
      <c r="M911" s="53" t="str">
        <f>IF(ISNA(VLOOKUP(A911,法規化學品資料庫!$A$1280:$D$1302,4,FALSE)),"",VLOOKUP(A911,法規化學品資料庫!$A$1280:$D$1302,4,FALSE))</f>
        <v/>
      </c>
      <c r="N911" s="53" t="str">
        <f>IF(ISNA(VLOOKUP(A911,法規化學品資料庫!$A$1303:$D$1327,4,FALSE)),"",VLOOKUP(A911,法規化學品資料庫!$A$1303:$D$1327,4,FALSE))</f>
        <v/>
      </c>
      <c r="O911" s="54" t="str">
        <f>IF(ISNA(VLOOKUP(A911,法規化學品資料庫!$A$1328:$D$1385,4,FALSE)),"",VLOOKUP(A911,法規化學品資料庫!$A$1328:$D$1385,4,FALSE))</f>
        <v/>
      </c>
      <c r="P911" s="54" t="str">
        <f>IF(ISNA(VLOOKUP(A911,法規化學品資料庫!$A$1386:$D$1532,4,FALSE)),"",VLOOKUP(A911,法規化學品資料庫!$A$1386:$D$1532,4,FALSE))</f>
        <v/>
      </c>
      <c r="Q911" s="53" t="str">
        <f>IF(ISNA(VLOOKUP(A911,法規化學品資料庫!$A$1533:$D$1908,4,FALSE)),"",VLOOKUP(A911,法規化學品資料庫!$A$1533:$D$1908,4,FALSE))</f>
        <v/>
      </c>
      <c r="R911" s="70" t="str">
        <f>IF(ISNA(VLOOKUP(A911,法規化學品資料庫!$A$1909:$D$1984,4,FALSE)),"",VLOOKUP(A911,法規化學品資料庫!$A$1909:$D$1984,4,FALSE))</f>
        <v/>
      </c>
    </row>
    <row r="912" spans="1:18" ht="49.5" x14ac:dyDescent="0.25">
      <c r="A912" s="61"/>
      <c r="B912" s="49"/>
      <c r="C912" s="49"/>
      <c r="D912" s="61"/>
      <c r="E912" s="61"/>
      <c r="F912" s="61"/>
      <c r="G912" s="61"/>
      <c r="H912" s="61"/>
      <c r="I912" s="61"/>
      <c r="J912" s="52" t="s">
        <v>1933</v>
      </c>
      <c r="K912" s="53" t="str">
        <f>IF(ISNA(VLOOKUP(A912,法規化學品資料庫!$A$1:$D$1173,4,FALSE)),"",VLOOKUP(A912,法規化學品資料庫!$A$1:$D$1173,4,FALSE))</f>
        <v/>
      </c>
      <c r="L912" s="53" t="str">
        <f>IF(ISNA(VLOOKUP(A912,法規化學品資料庫!$A$1174:$D$1279,4,FALSE)),"",VLOOKUP(A912,法規化學品資料庫!$A$1174:$D$1279,4,FALSE))</f>
        <v/>
      </c>
      <c r="M912" s="53" t="str">
        <f>IF(ISNA(VLOOKUP(A912,法規化學品資料庫!$A$1280:$D$1302,4,FALSE)),"",VLOOKUP(A912,法規化學品資料庫!$A$1280:$D$1302,4,FALSE))</f>
        <v/>
      </c>
      <c r="N912" s="53" t="str">
        <f>IF(ISNA(VLOOKUP(A912,法規化學品資料庫!$A$1303:$D$1327,4,FALSE)),"",VLOOKUP(A912,法規化學品資料庫!$A$1303:$D$1327,4,FALSE))</f>
        <v/>
      </c>
      <c r="O912" s="54" t="str">
        <f>IF(ISNA(VLOOKUP(A912,法規化學品資料庫!$A$1328:$D$1385,4,FALSE)),"",VLOOKUP(A912,法規化學品資料庫!$A$1328:$D$1385,4,FALSE))</f>
        <v/>
      </c>
      <c r="P912" s="54" t="str">
        <f>IF(ISNA(VLOOKUP(A912,法規化學品資料庫!$A$1386:$D$1532,4,FALSE)),"",VLOOKUP(A912,法規化學品資料庫!$A$1386:$D$1532,4,FALSE))</f>
        <v/>
      </c>
      <c r="Q912" s="53" t="str">
        <f>IF(ISNA(VLOOKUP(A912,法規化學品資料庫!$A$1533:$D$1908,4,FALSE)),"",VLOOKUP(A912,法規化學品資料庫!$A$1533:$D$1908,4,FALSE))</f>
        <v/>
      </c>
      <c r="R912" s="70" t="str">
        <f>IF(ISNA(VLOOKUP(A912,法規化學品資料庫!$A$1909:$D$1984,4,FALSE)),"",VLOOKUP(A912,法規化學品資料庫!$A$1909:$D$1984,4,FALSE))</f>
        <v/>
      </c>
    </row>
    <row r="913" spans="1:18" ht="49.5" x14ac:dyDescent="0.25">
      <c r="A913" s="61"/>
      <c r="B913" s="49"/>
      <c r="C913" s="49"/>
      <c r="D913" s="61"/>
      <c r="E913" s="61"/>
      <c r="F913" s="61"/>
      <c r="G913" s="61"/>
      <c r="H913" s="61"/>
      <c r="I913" s="61"/>
      <c r="J913" s="52" t="s">
        <v>1933</v>
      </c>
      <c r="K913" s="53" t="str">
        <f>IF(ISNA(VLOOKUP(A913,法規化學品資料庫!$A$1:$D$1173,4,FALSE)),"",VLOOKUP(A913,法規化學品資料庫!$A$1:$D$1173,4,FALSE))</f>
        <v/>
      </c>
      <c r="L913" s="53" t="str">
        <f>IF(ISNA(VLOOKUP(A913,法規化學品資料庫!$A$1174:$D$1279,4,FALSE)),"",VLOOKUP(A913,法規化學品資料庫!$A$1174:$D$1279,4,FALSE))</f>
        <v/>
      </c>
      <c r="M913" s="53" t="str">
        <f>IF(ISNA(VLOOKUP(A913,法規化學品資料庫!$A$1280:$D$1302,4,FALSE)),"",VLOOKUP(A913,法規化學品資料庫!$A$1280:$D$1302,4,FALSE))</f>
        <v/>
      </c>
      <c r="N913" s="53" t="str">
        <f>IF(ISNA(VLOOKUP(A913,法規化學品資料庫!$A$1303:$D$1327,4,FALSE)),"",VLOOKUP(A913,法規化學品資料庫!$A$1303:$D$1327,4,FALSE))</f>
        <v/>
      </c>
      <c r="O913" s="54" t="str">
        <f>IF(ISNA(VLOOKUP(A913,法規化學品資料庫!$A$1328:$D$1385,4,FALSE)),"",VLOOKUP(A913,法規化學品資料庫!$A$1328:$D$1385,4,FALSE))</f>
        <v/>
      </c>
      <c r="P913" s="54" t="str">
        <f>IF(ISNA(VLOOKUP(A913,法規化學品資料庫!$A$1386:$D$1532,4,FALSE)),"",VLOOKUP(A913,法規化學品資料庫!$A$1386:$D$1532,4,FALSE))</f>
        <v/>
      </c>
      <c r="Q913" s="53" t="str">
        <f>IF(ISNA(VLOOKUP(A913,法規化學品資料庫!$A$1533:$D$1908,4,FALSE)),"",VLOOKUP(A913,法規化學品資料庫!$A$1533:$D$1908,4,FALSE))</f>
        <v/>
      </c>
      <c r="R913" s="70" t="str">
        <f>IF(ISNA(VLOOKUP(A913,法規化學品資料庫!$A$1909:$D$1984,4,FALSE)),"",VLOOKUP(A913,法規化學品資料庫!$A$1909:$D$1984,4,FALSE))</f>
        <v/>
      </c>
    </row>
    <row r="914" spans="1:18" ht="49.5" x14ac:dyDescent="0.25">
      <c r="A914" s="61"/>
      <c r="B914" s="49"/>
      <c r="C914" s="49"/>
      <c r="D914" s="61"/>
      <c r="E914" s="61"/>
      <c r="F914" s="61"/>
      <c r="G914" s="61"/>
      <c r="H914" s="61"/>
      <c r="I914" s="61"/>
      <c r="J914" s="52" t="s">
        <v>1933</v>
      </c>
      <c r="K914" s="53" t="str">
        <f>IF(ISNA(VLOOKUP(A914,法規化學品資料庫!$A$1:$D$1173,4,FALSE)),"",VLOOKUP(A914,法規化學品資料庫!$A$1:$D$1173,4,FALSE))</f>
        <v/>
      </c>
      <c r="L914" s="53" t="str">
        <f>IF(ISNA(VLOOKUP(A914,法規化學品資料庫!$A$1174:$D$1279,4,FALSE)),"",VLOOKUP(A914,法規化學品資料庫!$A$1174:$D$1279,4,FALSE))</f>
        <v/>
      </c>
      <c r="M914" s="53" t="str">
        <f>IF(ISNA(VLOOKUP(A914,法規化學品資料庫!$A$1280:$D$1302,4,FALSE)),"",VLOOKUP(A914,法規化學品資料庫!$A$1280:$D$1302,4,FALSE))</f>
        <v/>
      </c>
      <c r="N914" s="53" t="str">
        <f>IF(ISNA(VLOOKUP(A914,法規化學品資料庫!$A$1303:$D$1327,4,FALSE)),"",VLOOKUP(A914,法規化學品資料庫!$A$1303:$D$1327,4,FALSE))</f>
        <v/>
      </c>
      <c r="O914" s="54" t="str">
        <f>IF(ISNA(VLOOKUP(A914,法規化學品資料庫!$A$1328:$D$1385,4,FALSE)),"",VLOOKUP(A914,法規化學品資料庫!$A$1328:$D$1385,4,FALSE))</f>
        <v/>
      </c>
      <c r="P914" s="54" t="str">
        <f>IF(ISNA(VLOOKUP(A914,法規化學品資料庫!$A$1386:$D$1532,4,FALSE)),"",VLOOKUP(A914,法規化學品資料庫!$A$1386:$D$1532,4,FALSE))</f>
        <v/>
      </c>
      <c r="Q914" s="53" t="str">
        <f>IF(ISNA(VLOOKUP(A914,法規化學品資料庫!$A$1533:$D$1908,4,FALSE)),"",VLOOKUP(A914,法規化學品資料庫!$A$1533:$D$1908,4,FALSE))</f>
        <v/>
      </c>
      <c r="R914" s="70" t="str">
        <f>IF(ISNA(VLOOKUP(A914,法規化學品資料庫!$A$1909:$D$1984,4,FALSE)),"",VLOOKUP(A914,法規化學品資料庫!$A$1909:$D$1984,4,FALSE))</f>
        <v/>
      </c>
    </row>
    <row r="915" spans="1:18" ht="49.5" x14ac:dyDescent="0.25">
      <c r="A915" s="61"/>
      <c r="B915" s="49"/>
      <c r="C915" s="49"/>
      <c r="D915" s="61"/>
      <c r="E915" s="61"/>
      <c r="F915" s="61"/>
      <c r="G915" s="61"/>
      <c r="H915" s="61"/>
      <c r="I915" s="61"/>
      <c r="J915" s="52" t="s">
        <v>1933</v>
      </c>
      <c r="K915" s="53" t="str">
        <f>IF(ISNA(VLOOKUP(A915,法規化學品資料庫!$A$1:$D$1173,4,FALSE)),"",VLOOKUP(A915,法規化學品資料庫!$A$1:$D$1173,4,FALSE))</f>
        <v/>
      </c>
      <c r="L915" s="53" t="str">
        <f>IF(ISNA(VLOOKUP(A915,法規化學品資料庫!$A$1174:$D$1279,4,FALSE)),"",VLOOKUP(A915,法規化學品資料庫!$A$1174:$D$1279,4,FALSE))</f>
        <v/>
      </c>
      <c r="M915" s="53" t="str">
        <f>IF(ISNA(VLOOKUP(A915,法規化學品資料庫!$A$1280:$D$1302,4,FALSE)),"",VLOOKUP(A915,法規化學品資料庫!$A$1280:$D$1302,4,FALSE))</f>
        <v/>
      </c>
      <c r="N915" s="53" t="str">
        <f>IF(ISNA(VLOOKUP(A915,法規化學品資料庫!$A$1303:$D$1327,4,FALSE)),"",VLOOKUP(A915,法規化學品資料庫!$A$1303:$D$1327,4,FALSE))</f>
        <v/>
      </c>
      <c r="O915" s="54" t="str">
        <f>IF(ISNA(VLOOKUP(A915,法規化學品資料庫!$A$1328:$D$1385,4,FALSE)),"",VLOOKUP(A915,法規化學品資料庫!$A$1328:$D$1385,4,FALSE))</f>
        <v/>
      </c>
      <c r="P915" s="54" t="str">
        <f>IF(ISNA(VLOOKUP(A915,法規化學品資料庫!$A$1386:$D$1532,4,FALSE)),"",VLOOKUP(A915,法規化學品資料庫!$A$1386:$D$1532,4,FALSE))</f>
        <v/>
      </c>
      <c r="Q915" s="53" t="str">
        <f>IF(ISNA(VLOOKUP(A915,法規化學品資料庫!$A$1533:$D$1908,4,FALSE)),"",VLOOKUP(A915,法規化學品資料庫!$A$1533:$D$1908,4,FALSE))</f>
        <v/>
      </c>
      <c r="R915" s="70" t="str">
        <f>IF(ISNA(VLOOKUP(A915,法規化學品資料庫!$A$1909:$D$1984,4,FALSE)),"",VLOOKUP(A915,法規化學品資料庫!$A$1909:$D$1984,4,FALSE))</f>
        <v/>
      </c>
    </row>
    <row r="916" spans="1:18" ht="49.5" x14ac:dyDescent="0.25">
      <c r="A916" s="61"/>
      <c r="B916" s="49"/>
      <c r="C916" s="49"/>
      <c r="D916" s="61"/>
      <c r="E916" s="61"/>
      <c r="F916" s="61"/>
      <c r="G916" s="61"/>
      <c r="H916" s="61"/>
      <c r="I916" s="61"/>
      <c r="J916" s="52" t="s">
        <v>1933</v>
      </c>
      <c r="K916" s="53" t="str">
        <f>IF(ISNA(VLOOKUP(A916,法規化學品資料庫!$A$1:$D$1173,4,FALSE)),"",VLOOKUP(A916,法規化學品資料庫!$A$1:$D$1173,4,FALSE))</f>
        <v/>
      </c>
      <c r="L916" s="53" t="str">
        <f>IF(ISNA(VLOOKUP(A916,法規化學品資料庫!$A$1174:$D$1279,4,FALSE)),"",VLOOKUP(A916,法規化學品資料庫!$A$1174:$D$1279,4,FALSE))</f>
        <v/>
      </c>
      <c r="M916" s="53" t="str">
        <f>IF(ISNA(VLOOKUP(A916,法規化學品資料庫!$A$1280:$D$1302,4,FALSE)),"",VLOOKUP(A916,法規化學品資料庫!$A$1280:$D$1302,4,FALSE))</f>
        <v/>
      </c>
      <c r="N916" s="53" t="str">
        <f>IF(ISNA(VLOOKUP(A916,法規化學品資料庫!$A$1303:$D$1327,4,FALSE)),"",VLOOKUP(A916,法規化學品資料庫!$A$1303:$D$1327,4,FALSE))</f>
        <v/>
      </c>
      <c r="O916" s="54" t="str">
        <f>IF(ISNA(VLOOKUP(A916,法規化學品資料庫!$A$1328:$D$1385,4,FALSE)),"",VLOOKUP(A916,法規化學品資料庫!$A$1328:$D$1385,4,FALSE))</f>
        <v/>
      </c>
      <c r="P916" s="54" t="str">
        <f>IF(ISNA(VLOOKUP(A916,法規化學品資料庫!$A$1386:$D$1532,4,FALSE)),"",VLOOKUP(A916,法規化學品資料庫!$A$1386:$D$1532,4,FALSE))</f>
        <v/>
      </c>
      <c r="Q916" s="53" t="str">
        <f>IF(ISNA(VLOOKUP(A916,法規化學品資料庫!$A$1533:$D$1908,4,FALSE)),"",VLOOKUP(A916,法規化學品資料庫!$A$1533:$D$1908,4,FALSE))</f>
        <v/>
      </c>
      <c r="R916" s="70" t="str">
        <f>IF(ISNA(VLOOKUP(A916,法規化學品資料庫!$A$1909:$D$1984,4,FALSE)),"",VLOOKUP(A916,法規化學品資料庫!$A$1909:$D$1984,4,FALSE))</f>
        <v/>
      </c>
    </row>
    <row r="917" spans="1:18" ht="49.5" x14ac:dyDescent="0.25">
      <c r="A917" s="61"/>
      <c r="B917" s="49"/>
      <c r="C917" s="49"/>
      <c r="D917" s="61"/>
      <c r="E917" s="61"/>
      <c r="F917" s="61"/>
      <c r="G917" s="61"/>
      <c r="H917" s="61"/>
      <c r="I917" s="61"/>
      <c r="J917" s="52" t="s">
        <v>1933</v>
      </c>
      <c r="K917" s="53" t="str">
        <f>IF(ISNA(VLOOKUP(A917,法規化學品資料庫!$A$1:$D$1173,4,FALSE)),"",VLOOKUP(A917,法規化學品資料庫!$A$1:$D$1173,4,FALSE))</f>
        <v/>
      </c>
      <c r="L917" s="53" t="str">
        <f>IF(ISNA(VLOOKUP(A917,法規化學品資料庫!$A$1174:$D$1279,4,FALSE)),"",VLOOKUP(A917,法規化學品資料庫!$A$1174:$D$1279,4,FALSE))</f>
        <v/>
      </c>
      <c r="M917" s="53" t="str">
        <f>IF(ISNA(VLOOKUP(A917,法規化學品資料庫!$A$1280:$D$1302,4,FALSE)),"",VLOOKUP(A917,法規化學品資料庫!$A$1280:$D$1302,4,FALSE))</f>
        <v/>
      </c>
      <c r="N917" s="53" t="str">
        <f>IF(ISNA(VLOOKUP(A917,法規化學品資料庫!$A$1303:$D$1327,4,FALSE)),"",VLOOKUP(A917,法規化學品資料庫!$A$1303:$D$1327,4,FALSE))</f>
        <v/>
      </c>
      <c r="O917" s="54" t="str">
        <f>IF(ISNA(VLOOKUP(A917,法規化學品資料庫!$A$1328:$D$1385,4,FALSE)),"",VLOOKUP(A917,法規化學品資料庫!$A$1328:$D$1385,4,FALSE))</f>
        <v/>
      </c>
      <c r="P917" s="54" t="str">
        <f>IF(ISNA(VLOOKUP(A917,法規化學品資料庫!$A$1386:$D$1532,4,FALSE)),"",VLOOKUP(A917,法規化學品資料庫!$A$1386:$D$1532,4,FALSE))</f>
        <v/>
      </c>
      <c r="Q917" s="53" t="str">
        <f>IF(ISNA(VLOOKUP(A917,法規化學品資料庫!$A$1533:$D$1908,4,FALSE)),"",VLOOKUP(A917,法規化學品資料庫!$A$1533:$D$1908,4,FALSE))</f>
        <v/>
      </c>
      <c r="R917" s="70" t="str">
        <f>IF(ISNA(VLOOKUP(A917,法規化學品資料庫!$A$1909:$D$1984,4,FALSE)),"",VLOOKUP(A917,法規化學品資料庫!$A$1909:$D$1984,4,FALSE))</f>
        <v/>
      </c>
    </row>
    <row r="918" spans="1:18" ht="49.5" x14ac:dyDescent="0.25">
      <c r="A918" s="61"/>
      <c r="B918" s="49"/>
      <c r="C918" s="49"/>
      <c r="D918" s="61"/>
      <c r="E918" s="61"/>
      <c r="F918" s="61"/>
      <c r="G918" s="61"/>
      <c r="H918" s="61"/>
      <c r="I918" s="61"/>
      <c r="J918" s="52" t="s">
        <v>1933</v>
      </c>
      <c r="K918" s="53" t="str">
        <f>IF(ISNA(VLOOKUP(A918,法規化學品資料庫!$A$1:$D$1173,4,FALSE)),"",VLOOKUP(A918,法規化學品資料庫!$A$1:$D$1173,4,FALSE))</f>
        <v/>
      </c>
      <c r="L918" s="53" t="str">
        <f>IF(ISNA(VLOOKUP(A918,法規化學品資料庫!$A$1174:$D$1279,4,FALSE)),"",VLOOKUP(A918,法規化學品資料庫!$A$1174:$D$1279,4,FALSE))</f>
        <v/>
      </c>
      <c r="M918" s="53" t="str">
        <f>IF(ISNA(VLOOKUP(A918,法規化學品資料庫!$A$1280:$D$1302,4,FALSE)),"",VLOOKUP(A918,法規化學品資料庫!$A$1280:$D$1302,4,FALSE))</f>
        <v/>
      </c>
      <c r="N918" s="53" t="str">
        <f>IF(ISNA(VLOOKUP(A918,法規化學品資料庫!$A$1303:$D$1327,4,FALSE)),"",VLOOKUP(A918,法規化學品資料庫!$A$1303:$D$1327,4,FALSE))</f>
        <v/>
      </c>
      <c r="O918" s="54" t="str">
        <f>IF(ISNA(VLOOKUP(A918,法規化學品資料庫!$A$1328:$D$1385,4,FALSE)),"",VLOOKUP(A918,法規化學品資料庫!$A$1328:$D$1385,4,FALSE))</f>
        <v/>
      </c>
      <c r="P918" s="54" t="str">
        <f>IF(ISNA(VLOOKUP(A918,法規化學品資料庫!$A$1386:$D$1532,4,FALSE)),"",VLOOKUP(A918,法規化學品資料庫!$A$1386:$D$1532,4,FALSE))</f>
        <v/>
      </c>
      <c r="Q918" s="53" t="str">
        <f>IF(ISNA(VLOOKUP(A918,法規化學品資料庫!$A$1533:$D$1908,4,FALSE)),"",VLOOKUP(A918,法規化學品資料庫!$A$1533:$D$1908,4,FALSE))</f>
        <v/>
      </c>
      <c r="R918" s="70" t="str">
        <f>IF(ISNA(VLOOKUP(A918,法規化學品資料庫!$A$1909:$D$1984,4,FALSE)),"",VLOOKUP(A918,法規化學品資料庫!$A$1909:$D$1984,4,FALSE))</f>
        <v/>
      </c>
    </row>
    <row r="919" spans="1:18" ht="49.5" x14ac:dyDescent="0.25">
      <c r="A919" s="61"/>
      <c r="B919" s="49"/>
      <c r="C919" s="49"/>
      <c r="D919" s="61"/>
      <c r="E919" s="61"/>
      <c r="F919" s="61"/>
      <c r="G919" s="61"/>
      <c r="H919" s="61"/>
      <c r="I919" s="61"/>
      <c r="J919" s="52" t="s">
        <v>1933</v>
      </c>
      <c r="K919" s="53" t="str">
        <f>IF(ISNA(VLOOKUP(A919,法規化學品資料庫!$A$1:$D$1173,4,FALSE)),"",VLOOKUP(A919,法規化學品資料庫!$A$1:$D$1173,4,FALSE))</f>
        <v/>
      </c>
      <c r="L919" s="53" t="str">
        <f>IF(ISNA(VLOOKUP(A919,法規化學品資料庫!$A$1174:$D$1279,4,FALSE)),"",VLOOKUP(A919,法規化學品資料庫!$A$1174:$D$1279,4,FALSE))</f>
        <v/>
      </c>
      <c r="M919" s="53" t="str">
        <f>IF(ISNA(VLOOKUP(A919,法規化學品資料庫!$A$1280:$D$1302,4,FALSE)),"",VLOOKUP(A919,法規化學品資料庫!$A$1280:$D$1302,4,FALSE))</f>
        <v/>
      </c>
      <c r="N919" s="53" t="str">
        <f>IF(ISNA(VLOOKUP(A919,法規化學品資料庫!$A$1303:$D$1327,4,FALSE)),"",VLOOKUP(A919,法規化學品資料庫!$A$1303:$D$1327,4,FALSE))</f>
        <v/>
      </c>
      <c r="O919" s="54" t="str">
        <f>IF(ISNA(VLOOKUP(A919,法規化學品資料庫!$A$1328:$D$1385,4,FALSE)),"",VLOOKUP(A919,法規化學品資料庫!$A$1328:$D$1385,4,FALSE))</f>
        <v/>
      </c>
      <c r="P919" s="54" t="str">
        <f>IF(ISNA(VLOOKUP(A919,法規化學品資料庫!$A$1386:$D$1532,4,FALSE)),"",VLOOKUP(A919,法規化學品資料庫!$A$1386:$D$1532,4,FALSE))</f>
        <v/>
      </c>
      <c r="Q919" s="53" t="str">
        <f>IF(ISNA(VLOOKUP(A919,法規化學品資料庫!$A$1533:$D$1908,4,FALSE)),"",VLOOKUP(A919,法規化學品資料庫!$A$1533:$D$1908,4,FALSE))</f>
        <v/>
      </c>
      <c r="R919" s="70" t="str">
        <f>IF(ISNA(VLOOKUP(A919,法規化學品資料庫!$A$1909:$D$1984,4,FALSE)),"",VLOOKUP(A919,法規化學品資料庫!$A$1909:$D$1984,4,FALSE))</f>
        <v/>
      </c>
    </row>
    <row r="920" spans="1:18" ht="49.5" x14ac:dyDescent="0.25">
      <c r="A920" s="61"/>
      <c r="B920" s="49"/>
      <c r="C920" s="49"/>
      <c r="D920" s="61"/>
      <c r="E920" s="61"/>
      <c r="F920" s="61"/>
      <c r="G920" s="61"/>
      <c r="H920" s="61"/>
      <c r="I920" s="61"/>
      <c r="J920" s="52" t="s">
        <v>1933</v>
      </c>
      <c r="K920" s="53" t="str">
        <f>IF(ISNA(VLOOKUP(A920,法規化學品資料庫!$A$1:$D$1173,4,FALSE)),"",VLOOKUP(A920,法規化學品資料庫!$A$1:$D$1173,4,FALSE))</f>
        <v/>
      </c>
      <c r="L920" s="53" t="str">
        <f>IF(ISNA(VLOOKUP(A920,法規化學品資料庫!$A$1174:$D$1279,4,FALSE)),"",VLOOKUP(A920,法規化學品資料庫!$A$1174:$D$1279,4,FALSE))</f>
        <v/>
      </c>
      <c r="M920" s="53" t="str">
        <f>IF(ISNA(VLOOKUP(A920,法規化學品資料庫!$A$1280:$D$1302,4,FALSE)),"",VLOOKUP(A920,法規化學品資料庫!$A$1280:$D$1302,4,FALSE))</f>
        <v/>
      </c>
      <c r="N920" s="53" t="str">
        <f>IF(ISNA(VLOOKUP(A920,法規化學品資料庫!$A$1303:$D$1327,4,FALSE)),"",VLOOKUP(A920,法規化學品資料庫!$A$1303:$D$1327,4,FALSE))</f>
        <v/>
      </c>
      <c r="O920" s="54" t="str">
        <f>IF(ISNA(VLOOKUP(A920,法規化學品資料庫!$A$1328:$D$1385,4,FALSE)),"",VLOOKUP(A920,法規化學品資料庫!$A$1328:$D$1385,4,FALSE))</f>
        <v/>
      </c>
      <c r="P920" s="54" t="str">
        <f>IF(ISNA(VLOOKUP(A920,法規化學品資料庫!$A$1386:$D$1532,4,FALSE)),"",VLOOKUP(A920,法規化學品資料庫!$A$1386:$D$1532,4,FALSE))</f>
        <v/>
      </c>
      <c r="Q920" s="53" t="str">
        <f>IF(ISNA(VLOOKUP(A920,法規化學品資料庫!$A$1533:$D$1908,4,FALSE)),"",VLOOKUP(A920,法規化學品資料庫!$A$1533:$D$1908,4,FALSE))</f>
        <v/>
      </c>
      <c r="R920" s="70" t="str">
        <f>IF(ISNA(VLOOKUP(A920,法規化學品資料庫!$A$1909:$D$1984,4,FALSE)),"",VLOOKUP(A920,法規化學品資料庫!$A$1909:$D$1984,4,FALSE))</f>
        <v/>
      </c>
    </row>
    <row r="921" spans="1:18" ht="49.5" x14ac:dyDescent="0.25">
      <c r="A921" s="61"/>
      <c r="B921" s="49"/>
      <c r="C921" s="49"/>
      <c r="D921" s="61"/>
      <c r="E921" s="61"/>
      <c r="F921" s="61"/>
      <c r="G921" s="61"/>
      <c r="H921" s="61"/>
      <c r="I921" s="61"/>
      <c r="J921" s="52" t="s">
        <v>1933</v>
      </c>
      <c r="K921" s="53" t="str">
        <f>IF(ISNA(VLOOKUP(A921,法規化學品資料庫!$A$1:$D$1173,4,FALSE)),"",VLOOKUP(A921,法規化學品資料庫!$A$1:$D$1173,4,FALSE))</f>
        <v/>
      </c>
      <c r="L921" s="53" t="str">
        <f>IF(ISNA(VLOOKUP(A921,法規化學品資料庫!$A$1174:$D$1279,4,FALSE)),"",VLOOKUP(A921,法規化學品資料庫!$A$1174:$D$1279,4,FALSE))</f>
        <v/>
      </c>
      <c r="M921" s="53" t="str">
        <f>IF(ISNA(VLOOKUP(A921,法規化學品資料庫!$A$1280:$D$1302,4,FALSE)),"",VLOOKUP(A921,法規化學品資料庫!$A$1280:$D$1302,4,FALSE))</f>
        <v/>
      </c>
      <c r="N921" s="53" t="str">
        <f>IF(ISNA(VLOOKUP(A921,法規化學品資料庫!$A$1303:$D$1327,4,FALSE)),"",VLOOKUP(A921,法規化學品資料庫!$A$1303:$D$1327,4,FALSE))</f>
        <v/>
      </c>
      <c r="O921" s="54" t="str">
        <f>IF(ISNA(VLOOKUP(A921,法規化學品資料庫!$A$1328:$D$1385,4,FALSE)),"",VLOOKUP(A921,法規化學品資料庫!$A$1328:$D$1385,4,FALSE))</f>
        <v/>
      </c>
      <c r="P921" s="54" t="str">
        <f>IF(ISNA(VLOOKUP(A921,法規化學品資料庫!$A$1386:$D$1532,4,FALSE)),"",VLOOKUP(A921,法規化學品資料庫!$A$1386:$D$1532,4,FALSE))</f>
        <v/>
      </c>
      <c r="Q921" s="53" t="str">
        <f>IF(ISNA(VLOOKUP(A921,法規化學品資料庫!$A$1533:$D$1908,4,FALSE)),"",VLOOKUP(A921,法規化學品資料庫!$A$1533:$D$1908,4,FALSE))</f>
        <v/>
      </c>
      <c r="R921" s="70" t="str">
        <f>IF(ISNA(VLOOKUP(A921,法規化學品資料庫!$A$1909:$D$1984,4,FALSE)),"",VLOOKUP(A921,法規化學品資料庫!$A$1909:$D$1984,4,FALSE))</f>
        <v/>
      </c>
    </row>
    <row r="922" spans="1:18" ht="49.5" x14ac:dyDescent="0.25">
      <c r="A922" s="61"/>
      <c r="B922" s="49"/>
      <c r="C922" s="49"/>
      <c r="D922" s="61"/>
      <c r="E922" s="61"/>
      <c r="F922" s="61"/>
      <c r="G922" s="61"/>
      <c r="H922" s="61"/>
      <c r="I922" s="61"/>
      <c r="J922" s="52" t="s">
        <v>1933</v>
      </c>
      <c r="K922" s="53" t="str">
        <f>IF(ISNA(VLOOKUP(A922,法規化學品資料庫!$A$1:$D$1173,4,FALSE)),"",VLOOKUP(A922,法規化學品資料庫!$A$1:$D$1173,4,FALSE))</f>
        <v/>
      </c>
      <c r="L922" s="53" t="str">
        <f>IF(ISNA(VLOOKUP(A922,法規化學品資料庫!$A$1174:$D$1279,4,FALSE)),"",VLOOKUP(A922,法規化學品資料庫!$A$1174:$D$1279,4,FALSE))</f>
        <v/>
      </c>
      <c r="M922" s="53" t="str">
        <f>IF(ISNA(VLOOKUP(A922,法規化學品資料庫!$A$1280:$D$1302,4,FALSE)),"",VLOOKUP(A922,法規化學品資料庫!$A$1280:$D$1302,4,FALSE))</f>
        <v/>
      </c>
      <c r="N922" s="53" t="str">
        <f>IF(ISNA(VLOOKUP(A922,法規化學品資料庫!$A$1303:$D$1327,4,FALSE)),"",VLOOKUP(A922,法規化學品資料庫!$A$1303:$D$1327,4,FALSE))</f>
        <v/>
      </c>
      <c r="O922" s="54" t="str">
        <f>IF(ISNA(VLOOKUP(A922,法規化學品資料庫!$A$1328:$D$1385,4,FALSE)),"",VLOOKUP(A922,法規化學品資料庫!$A$1328:$D$1385,4,FALSE))</f>
        <v/>
      </c>
      <c r="P922" s="54" t="str">
        <f>IF(ISNA(VLOOKUP(A922,法規化學品資料庫!$A$1386:$D$1532,4,FALSE)),"",VLOOKUP(A922,法規化學品資料庫!$A$1386:$D$1532,4,FALSE))</f>
        <v/>
      </c>
      <c r="Q922" s="53" t="str">
        <f>IF(ISNA(VLOOKUP(A922,法規化學品資料庫!$A$1533:$D$1908,4,FALSE)),"",VLOOKUP(A922,法規化學品資料庫!$A$1533:$D$1908,4,FALSE))</f>
        <v/>
      </c>
      <c r="R922" s="70" t="str">
        <f>IF(ISNA(VLOOKUP(A922,法規化學品資料庫!$A$1909:$D$1984,4,FALSE)),"",VLOOKUP(A922,法規化學品資料庫!$A$1909:$D$1984,4,FALSE))</f>
        <v/>
      </c>
    </row>
    <row r="923" spans="1:18" ht="49.5" x14ac:dyDescent="0.25">
      <c r="A923" s="61"/>
      <c r="B923" s="49"/>
      <c r="C923" s="49"/>
      <c r="D923" s="61"/>
      <c r="E923" s="61"/>
      <c r="F923" s="61"/>
      <c r="G923" s="61"/>
      <c r="H923" s="61"/>
      <c r="I923" s="61"/>
      <c r="J923" s="52" t="s">
        <v>1933</v>
      </c>
      <c r="K923" s="53" t="str">
        <f>IF(ISNA(VLOOKUP(A923,法規化學品資料庫!$A$1:$D$1173,4,FALSE)),"",VLOOKUP(A923,法規化學品資料庫!$A$1:$D$1173,4,FALSE))</f>
        <v/>
      </c>
      <c r="L923" s="53" t="str">
        <f>IF(ISNA(VLOOKUP(A923,法規化學品資料庫!$A$1174:$D$1279,4,FALSE)),"",VLOOKUP(A923,法規化學品資料庫!$A$1174:$D$1279,4,FALSE))</f>
        <v/>
      </c>
      <c r="M923" s="53" t="str">
        <f>IF(ISNA(VLOOKUP(A923,法規化學品資料庫!$A$1280:$D$1302,4,FALSE)),"",VLOOKUP(A923,法規化學品資料庫!$A$1280:$D$1302,4,FALSE))</f>
        <v/>
      </c>
      <c r="N923" s="53" t="str">
        <f>IF(ISNA(VLOOKUP(A923,法規化學品資料庫!$A$1303:$D$1327,4,FALSE)),"",VLOOKUP(A923,法規化學品資料庫!$A$1303:$D$1327,4,FALSE))</f>
        <v/>
      </c>
      <c r="O923" s="54" t="str">
        <f>IF(ISNA(VLOOKUP(A923,法規化學品資料庫!$A$1328:$D$1385,4,FALSE)),"",VLOOKUP(A923,法規化學品資料庫!$A$1328:$D$1385,4,FALSE))</f>
        <v/>
      </c>
      <c r="P923" s="54" t="str">
        <f>IF(ISNA(VLOOKUP(A923,法規化學品資料庫!$A$1386:$D$1532,4,FALSE)),"",VLOOKUP(A923,法規化學品資料庫!$A$1386:$D$1532,4,FALSE))</f>
        <v/>
      </c>
      <c r="Q923" s="53" t="str">
        <f>IF(ISNA(VLOOKUP(A923,法規化學品資料庫!$A$1533:$D$1908,4,FALSE)),"",VLOOKUP(A923,法規化學品資料庫!$A$1533:$D$1908,4,FALSE))</f>
        <v/>
      </c>
      <c r="R923" s="70" t="str">
        <f>IF(ISNA(VLOOKUP(A923,法規化學品資料庫!$A$1909:$D$1984,4,FALSE)),"",VLOOKUP(A923,法規化學品資料庫!$A$1909:$D$1984,4,FALSE))</f>
        <v/>
      </c>
    </row>
    <row r="924" spans="1:18" ht="49.5" x14ac:dyDescent="0.25">
      <c r="A924" s="61"/>
      <c r="B924" s="49"/>
      <c r="C924" s="49"/>
      <c r="D924" s="61"/>
      <c r="E924" s="61"/>
      <c r="F924" s="61"/>
      <c r="G924" s="61"/>
      <c r="H924" s="61"/>
      <c r="I924" s="61"/>
      <c r="J924" s="52" t="s">
        <v>1933</v>
      </c>
      <c r="K924" s="53" t="str">
        <f>IF(ISNA(VLOOKUP(A924,法規化學品資料庫!$A$1:$D$1173,4,FALSE)),"",VLOOKUP(A924,法規化學品資料庫!$A$1:$D$1173,4,FALSE))</f>
        <v/>
      </c>
      <c r="L924" s="53" t="str">
        <f>IF(ISNA(VLOOKUP(A924,法規化學品資料庫!$A$1174:$D$1279,4,FALSE)),"",VLOOKUP(A924,法規化學品資料庫!$A$1174:$D$1279,4,FALSE))</f>
        <v/>
      </c>
      <c r="M924" s="53" t="str">
        <f>IF(ISNA(VLOOKUP(A924,法規化學品資料庫!$A$1280:$D$1302,4,FALSE)),"",VLOOKUP(A924,法規化學品資料庫!$A$1280:$D$1302,4,FALSE))</f>
        <v/>
      </c>
      <c r="N924" s="53" t="str">
        <f>IF(ISNA(VLOOKUP(A924,法規化學品資料庫!$A$1303:$D$1327,4,FALSE)),"",VLOOKUP(A924,法規化學品資料庫!$A$1303:$D$1327,4,FALSE))</f>
        <v/>
      </c>
      <c r="O924" s="54" t="str">
        <f>IF(ISNA(VLOOKUP(A924,法規化學品資料庫!$A$1328:$D$1385,4,FALSE)),"",VLOOKUP(A924,法規化學品資料庫!$A$1328:$D$1385,4,FALSE))</f>
        <v/>
      </c>
      <c r="P924" s="54" t="str">
        <f>IF(ISNA(VLOOKUP(A924,法規化學品資料庫!$A$1386:$D$1532,4,FALSE)),"",VLOOKUP(A924,法規化學品資料庫!$A$1386:$D$1532,4,FALSE))</f>
        <v/>
      </c>
      <c r="Q924" s="53" t="str">
        <f>IF(ISNA(VLOOKUP(A924,法規化學品資料庫!$A$1533:$D$1908,4,FALSE)),"",VLOOKUP(A924,法規化學品資料庫!$A$1533:$D$1908,4,FALSE))</f>
        <v/>
      </c>
      <c r="R924" s="70" t="str">
        <f>IF(ISNA(VLOOKUP(A924,法規化學品資料庫!$A$1909:$D$1984,4,FALSE)),"",VLOOKUP(A924,法規化學品資料庫!$A$1909:$D$1984,4,FALSE))</f>
        <v/>
      </c>
    </row>
    <row r="925" spans="1:18" ht="49.5" x14ac:dyDescent="0.25">
      <c r="A925" s="61"/>
      <c r="B925" s="49"/>
      <c r="C925" s="49"/>
      <c r="D925" s="61"/>
      <c r="E925" s="61"/>
      <c r="F925" s="61"/>
      <c r="G925" s="61"/>
      <c r="H925" s="61"/>
      <c r="I925" s="61"/>
      <c r="J925" s="52" t="s">
        <v>1933</v>
      </c>
      <c r="K925" s="53" t="str">
        <f>IF(ISNA(VLOOKUP(A925,法規化學品資料庫!$A$1:$D$1173,4,FALSE)),"",VLOOKUP(A925,法規化學品資料庫!$A$1:$D$1173,4,FALSE))</f>
        <v/>
      </c>
      <c r="L925" s="53" t="str">
        <f>IF(ISNA(VLOOKUP(A925,法規化學品資料庫!$A$1174:$D$1279,4,FALSE)),"",VLOOKUP(A925,法規化學品資料庫!$A$1174:$D$1279,4,FALSE))</f>
        <v/>
      </c>
      <c r="M925" s="53" t="str">
        <f>IF(ISNA(VLOOKUP(A925,法規化學品資料庫!$A$1280:$D$1302,4,FALSE)),"",VLOOKUP(A925,法規化學品資料庫!$A$1280:$D$1302,4,FALSE))</f>
        <v/>
      </c>
      <c r="N925" s="53" t="str">
        <f>IF(ISNA(VLOOKUP(A925,法規化學品資料庫!$A$1303:$D$1327,4,FALSE)),"",VLOOKUP(A925,法規化學品資料庫!$A$1303:$D$1327,4,FALSE))</f>
        <v/>
      </c>
      <c r="O925" s="54" t="str">
        <f>IF(ISNA(VLOOKUP(A925,法規化學品資料庫!$A$1328:$D$1385,4,FALSE)),"",VLOOKUP(A925,法規化學品資料庫!$A$1328:$D$1385,4,FALSE))</f>
        <v/>
      </c>
      <c r="P925" s="54" t="str">
        <f>IF(ISNA(VLOOKUP(A925,法規化學品資料庫!$A$1386:$D$1532,4,FALSE)),"",VLOOKUP(A925,法規化學品資料庫!$A$1386:$D$1532,4,FALSE))</f>
        <v/>
      </c>
      <c r="Q925" s="53" t="str">
        <f>IF(ISNA(VLOOKUP(A925,法規化學品資料庫!$A$1533:$D$1908,4,FALSE)),"",VLOOKUP(A925,法規化學品資料庫!$A$1533:$D$1908,4,FALSE))</f>
        <v/>
      </c>
      <c r="R925" s="70" t="str">
        <f>IF(ISNA(VLOOKUP(A925,法規化學品資料庫!$A$1909:$D$1984,4,FALSE)),"",VLOOKUP(A925,法規化學品資料庫!$A$1909:$D$1984,4,FALSE))</f>
        <v/>
      </c>
    </row>
    <row r="926" spans="1:18" ht="49.5" x14ac:dyDescent="0.25">
      <c r="A926" s="61"/>
      <c r="B926" s="49"/>
      <c r="C926" s="49"/>
      <c r="D926" s="61"/>
      <c r="E926" s="61"/>
      <c r="F926" s="61"/>
      <c r="G926" s="61"/>
      <c r="H926" s="61"/>
      <c r="I926" s="61"/>
      <c r="J926" s="52" t="s">
        <v>1933</v>
      </c>
      <c r="K926" s="53" t="str">
        <f>IF(ISNA(VLOOKUP(A926,法規化學品資料庫!$A$1:$D$1173,4,FALSE)),"",VLOOKUP(A926,法規化學品資料庫!$A$1:$D$1173,4,FALSE))</f>
        <v/>
      </c>
      <c r="L926" s="53" t="str">
        <f>IF(ISNA(VLOOKUP(A926,法規化學品資料庫!$A$1174:$D$1279,4,FALSE)),"",VLOOKUP(A926,法規化學品資料庫!$A$1174:$D$1279,4,FALSE))</f>
        <v/>
      </c>
      <c r="M926" s="53" t="str">
        <f>IF(ISNA(VLOOKUP(A926,法規化學品資料庫!$A$1280:$D$1302,4,FALSE)),"",VLOOKUP(A926,法規化學品資料庫!$A$1280:$D$1302,4,FALSE))</f>
        <v/>
      </c>
      <c r="N926" s="53" t="str">
        <f>IF(ISNA(VLOOKUP(A926,法規化學品資料庫!$A$1303:$D$1327,4,FALSE)),"",VLOOKUP(A926,法規化學品資料庫!$A$1303:$D$1327,4,FALSE))</f>
        <v/>
      </c>
      <c r="O926" s="54" t="str">
        <f>IF(ISNA(VLOOKUP(A926,法規化學品資料庫!$A$1328:$D$1385,4,FALSE)),"",VLOOKUP(A926,法規化學品資料庫!$A$1328:$D$1385,4,FALSE))</f>
        <v/>
      </c>
      <c r="P926" s="54" t="str">
        <f>IF(ISNA(VLOOKUP(A926,法規化學品資料庫!$A$1386:$D$1532,4,FALSE)),"",VLOOKUP(A926,法規化學品資料庫!$A$1386:$D$1532,4,FALSE))</f>
        <v/>
      </c>
      <c r="Q926" s="53" t="str">
        <f>IF(ISNA(VLOOKUP(A926,法規化學品資料庫!$A$1533:$D$1908,4,FALSE)),"",VLOOKUP(A926,法規化學品資料庫!$A$1533:$D$1908,4,FALSE))</f>
        <v/>
      </c>
      <c r="R926" s="70" t="str">
        <f>IF(ISNA(VLOOKUP(A926,法規化學品資料庫!$A$1909:$D$1984,4,FALSE)),"",VLOOKUP(A926,法規化學品資料庫!$A$1909:$D$1984,4,FALSE))</f>
        <v/>
      </c>
    </row>
    <row r="927" spans="1:18" ht="49.5" x14ac:dyDescent="0.25">
      <c r="A927" s="61"/>
      <c r="B927" s="49"/>
      <c r="C927" s="49"/>
      <c r="D927" s="61"/>
      <c r="E927" s="61"/>
      <c r="F927" s="61"/>
      <c r="G927" s="61"/>
      <c r="H927" s="61"/>
      <c r="I927" s="61"/>
      <c r="J927" s="52" t="s">
        <v>1933</v>
      </c>
      <c r="K927" s="53" t="str">
        <f>IF(ISNA(VLOOKUP(A927,法規化學品資料庫!$A$1:$D$1173,4,FALSE)),"",VLOOKUP(A927,法規化學品資料庫!$A$1:$D$1173,4,FALSE))</f>
        <v/>
      </c>
      <c r="L927" s="53" t="str">
        <f>IF(ISNA(VLOOKUP(A927,法規化學品資料庫!$A$1174:$D$1279,4,FALSE)),"",VLOOKUP(A927,法規化學品資料庫!$A$1174:$D$1279,4,FALSE))</f>
        <v/>
      </c>
      <c r="M927" s="53" t="str">
        <f>IF(ISNA(VLOOKUP(A927,法規化學品資料庫!$A$1280:$D$1302,4,FALSE)),"",VLOOKUP(A927,法規化學品資料庫!$A$1280:$D$1302,4,FALSE))</f>
        <v/>
      </c>
      <c r="N927" s="53" t="str">
        <f>IF(ISNA(VLOOKUP(A927,法規化學品資料庫!$A$1303:$D$1327,4,FALSE)),"",VLOOKUP(A927,法規化學品資料庫!$A$1303:$D$1327,4,FALSE))</f>
        <v/>
      </c>
      <c r="O927" s="54" t="str">
        <f>IF(ISNA(VLOOKUP(A927,法規化學品資料庫!$A$1328:$D$1385,4,FALSE)),"",VLOOKUP(A927,法規化學品資料庫!$A$1328:$D$1385,4,FALSE))</f>
        <v/>
      </c>
      <c r="P927" s="54" t="str">
        <f>IF(ISNA(VLOOKUP(A927,法規化學品資料庫!$A$1386:$D$1532,4,FALSE)),"",VLOOKUP(A927,法規化學品資料庫!$A$1386:$D$1532,4,FALSE))</f>
        <v/>
      </c>
      <c r="Q927" s="53" t="str">
        <f>IF(ISNA(VLOOKUP(A927,法規化學品資料庫!$A$1533:$D$1908,4,FALSE)),"",VLOOKUP(A927,法規化學品資料庫!$A$1533:$D$1908,4,FALSE))</f>
        <v/>
      </c>
      <c r="R927" s="70" t="str">
        <f>IF(ISNA(VLOOKUP(A927,法規化學品資料庫!$A$1909:$D$1984,4,FALSE)),"",VLOOKUP(A927,法規化學品資料庫!$A$1909:$D$1984,4,FALSE))</f>
        <v/>
      </c>
    </row>
    <row r="928" spans="1:18" ht="49.5" x14ac:dyDescent="0.25">
      <c r="A928" s="61"/>
      <c r="B928" s="49"/>
      <c r="C928" s="49"/>
      <c r="D928" s="61"/>
      <c r="E928" s="61"/>
      <c r="F928" s="61"/>
      <c r="G928" s="61"/>
      <c r="H928" s="61"/>
      <c r="I928" s="61"/>
      <c r="J928" s="52" t="s">
        <v>1933</v>
      </c>
      <c r="K928" s="53" t="str">
        <f>IF(ISNA(VLOOKUP(A928,法規化學品資料庫!$A$1:$D$1173,4,FALSE)),"",VLOOKUP(A928,法規化學品資料庫!$A$1:$D$1173,4,FALSE))</f>
        <v/>
      </c>
      <c r="L928" s="53" t="str">
        <f>IF(ISNA(VLOOKUP(A928,法規化學品資料庫!$A$1174:$D$1279,4,FALSE)),"",VLOOKUP(A928,法規化學品資料庫!$A$1174:$D$1279,4,FALSE))</f>
        <v/>
      </c>
      <c r="M928" s="53" t="str">
        <f>IF(ISNA(VLOOKUP(A928,法規化學品資料庫!$A$1280:$D$1302,4,FALSE)),"",VLOOKUP(A928,法規化學品資料庫!$A$1280:$D$1302,4,FALSE))</f>
        <v/>
      </c>
      <c r="N928" s="53" t="str">
        <f>IF(ISNA(VLOOKUP(A928,法規化學品資料庫!$A$1303:$D$1327,4,FALSE)),"",VLOOKUP(A928,法規化學品資料庫!$A$1303:$D$1327,4,FALSE))</f>
        <v/>
      </c>
      <c r="O928" s="54" t="str">
        <f>IF(ISNA(VLOOKUP(A928,法規化學品資料庫!$A$1328:$D$1385,4,FALSE)),"",VLOOKUP(A928,法規化學品資料庫!$A$1328:$D$1385,4,FALSE))</f>
        <v/>
      </c>
      <c r="P928" s="54" t="str">
        <f>IF(ISNA(VLOOKUP(A928,法規化學品資料庫!$A$1386:$D$1532,4,FALSE)),"",VLOOKUP(A928,法規化學品資料庫!$A$1386:$D$1532,4,FALSE))</f>
        <v/>
      </c>
      <c r="Q928" s="53" t="str">
        <f>IF(ISNA(VLOOKUP(A928,法規化學品資料庫!$A$1533:$D$1908,4,FALSE)),"",VLOOKUP(A928,法規化學品資料庫!$A$1533:$D$1908,4,FALSE))</f>
        <v/>
      </c>
      <c r="R928" s="70" t="str">
        <f>IF(ISNA(VLOOKUP(A928,法規化學品資料庫!$A$1909:$D$1984,4,FALSE)),"",VLOOKUP(A928,法規化學品資料庫!$A$1909:$D$1984,4,FALSE))</f>
        <v/>
      </c>
    </row>
    <row r="929" spans="1:18" ht="49.5" x14ac:dyDescent="0.25">
      <c r="A929" s="61"/>
      <c r="B929" s="49"/>
      <c r="C929" s="49"/>
      <c r="D929" s="61"/>
      <c r="E929" s="61"/>
      <c r="F929" s="61"/>
      <c r="G929" s="61"/>
      <c r="H929" s="61"/>
      <c r="I929" s="61"/>
      <c r="J929" s="52" t="s">
        <v>1933</v>
      </c>
      <c r="K929" s="53" t="str">
        <f>IF(ISNA(VLOOKUP(A929,法規化學品資料庫!$A$1:$D$1173,4,FALSE)),"",VLOOKUP(A929,法規化學品資料庫!$A$1:$D$1173,4,FALSE))</f>
        <v/>
      </c>
      <c r="L929" s="53" t="str">
        <f>IF(ISNA(VLOOKUP(A929,法規化學品資料庫!$A$1174:$D$1279,4,FALSE)),"",VLOOKUP(A929,法規化學品資料庫!$A$1174:$D$1279,4,FALSE))</f>
        <v/>
      </c>
      <c r="M929" s="53" t="str">
        <f>IF(ISNA(VLOOKUP(A929,法規化學品資料庫!$A$1280:$D$1302,4,FALSE)),"",VLOOKUP(A929,法規化學品資料庫!$A$1280:$D$1302,4,FALSE))</f>
        <v/>
      </c>
      <c r="N929" s="53" t="str">
        <f>IF(ISNA(VLOOKUP(A929,法規化學品資料庫!$A$1303:$D$1327,4,FALSE)),"",VLOOKUP(A929,法規化學品資料庫!$A$1303:$D$1327,4,FALSE))</f>
        <v/>
      </c>
      <c r="O929" s="54" t="str">
        <f>IF(ISNA(VLOOKUP(A929,法規化學品資料庫!$A$1328:$D$1385,4,FALSE)),"",VLOOKUP(A929,法規化學品資料庫!$A$1328:$D$1385,4,FALSE))</f>
        <v/>
      </c>
      <c r="P929" s="54" t="str">
        <f>IF(ISNA(VLOOKUP(A929,法規化學品資料庫!$A$1386:$D$1532,4,FALSE)),"",VLOOKUP(A929,法規化學品資料庫!$A$1386:$D$1532,4,FALSE))</f>
        <v/>
      </c>
      <c r="Q929" s="53" t="str">
        <f>IF(ISNA(VLOOKUP(A929,法規化學品資料庫!$A$1533:$D$1908,4,FALSE)),"",VLOOKUP(A929,法規化學品資料庫!$A$1533:$D$1908,4,FALSE))</f>
        <v/>
      </c>
      <c r="R929" s="70" t="str">
        <f>IF(ISNA(VLOOKUP(A929,法規化學品資料庫!$A$1909:$D$1984,4,FALSE)),"",VLOOKUP(A929,法規化學品資料庫!$A$1909:$D$1984,4,FALSE))</f>
        <v/>
      </c>
    </row>
    <row r="930" spans="1:18" ht="49.5" x14ac:dyDescent="0.25">
      <c r="A930" s="61"/>
      <c r="B930" s="49"/>
      <c r="C930" s="49"/>
      <c r="D930" s="61"/>
      <c r="E930" s="61"/>
      <c r="F930" s="61"/>
      <c r="G930" s="61"/>
      <c r="H930" s="61"/>
      <c r="I930" s="61"/>
      <c r="J930" s="52" t="s">
        <v>1933</v>
      </c>
      <c r="K930" s="53" t="str">
        <f>IF(ISNA(VLOOKUP(A930,法規化學品資料庫!$A$1:$D$1173,4,FALSE)),"",VLOOKUP(A930,法規化學品資料庫!$A$1:$D$1173,4,FALSE))</f>
        <v/>
      </c>
      <c r="L930" s="53" t="str">
        <f>IF(ISNA(VLOOKUP(A930,法規化學品資料庫!$A$1174:$D$1279,4,FALSE)),"",VLOOKUP(A930,法規化學品資料庫!$A$1174:$D$1279,4,FALSE))</f>
        <v/>
      </c>
      <c r="M930" s="53" t="str">
        <f>IF(ISNA(VLOOKUP(A930,法規化學品資料庫!$A$1280:$D$1302,4,FALSE)),"",VLOOKUP(A930,法規化學品資料庫!$A$1280:$D$1302,4,FALSE))</f>
        <v/>
      </c>
      <c r="N930" s="53" t="str">
        <f>IF(ISNA(VLOOKUP(A930,法規化學品資料庫!$A$1303:$D$1327,4,FALSE)),"",VLOOKUP(A930,法規化學品資料庫!$A$1303:$D$1327,4,FALSE))</f>
        <v/>
      </c>
      <c r="O930" s="54" t="str">
        <f>IF(ISNA(VLOOKUP(A930,法規化學品資料庫!$A$1328:$D$1385,4,FALSE)),"",VLOOKUP(A930,法規化學品資料庫!$A$1328:$D$1385,4,FALSE))</f>
        <v/>
      </c>
      <c r="P930" s="54" t="str">
        <f>IF(ISNA(VLOOKUP(A930,法規化學品資料庫!$A$1386:$D$1532,4,FALSE)),"",VLOOKUP(A930,法規化學品資料庫!$A$1386:$D$1532,4,FALSE))</f>
        <v/>
      </c>
      <c r="Q930" s="53" t="str">
        <f>IF(ISNA(VLOOKUP(A930,法規化學品資料庫!$A$1533:$D$1908,4,FALSE)),"",VLOOKUP(A930,法規化學品資料庫!$A$1533:$D$1908,4,FALSE))</f>
        <v/>
      </c>
      <c r="R930" s="70" t="str">
        <f>IF(ISNA(VLOOKUP(A930,法規化學品資料庫!$A$1909:$D$1984,4,FALSE)),"",VLOOKUP(A930,法規化學品資料庫!$A$1909:$D$1984,4,FALSE))</f>
        <v/>
      </c>
    </row>
    <row r="931" spans="1:18" ht="49.5" x14ac:dyDescent="0.25">
      <c r="A931" s="61"/>
      <c r="B931" s="49"/>
      <c r="C931" s="49"/>
      <c r="D931" s="61"/>
      <c r="E931" s="61"/>
      <c r="F931" s="61"/>
      <c r="G931" s="61"/>
      <c r="H931" s="61"/>
      <c r="I931" s="61"/>
      <c r="J931" s="52" t="s">
        <v>1933</v>
      </c>
      <c r="K931" s="53" t="str">
        <f>IF(ISNA(VLOOKUP(A931,法規化學品資料庫!$A$1:$D$1173,4,FALSE)),"",VLOOKUP(A931,法規化學品資料庫!$A$1:$D$1173,4,FALSE))</f>
        <v/>
      </c>
      <c r="L931" s="53" t="str">
        <f>IF(ISNA(VLOOKUP(A931,法規化學品資料庫!$A$1174:$D$1279,4,FALSE)),"",VLOOKUP(A931,法規化學品資料庫!$A$1174:$D$1279,4,FALSE))</f>
        <v/>
      </c>
      <c r="M931" s="53" t="str">
        <f>IF(ISNA(VLOOKUP(A931,法規化學品資料庫!$A$1280:$D$1302,4,FALSE)),"",VLOOKUP(A931,法規化學品資料庫!$A$1280:$D$1302,4,FALSE))</f>
        <v/>
      </c>
      <c r="N931" s="53" t="str">
        <f>IF(ISNA(VLOOKUP(A931,法規化學品資料庫!$A$1303:$D$1327,4,FALSE)),"",VLOOKUP(A931,法規化學品資料庫!$A$1303:$D$1327,4,FALSE))</f>
        <v/>
      </c>
      <c r="O931" s="54" t="str">
        <f>IF(ISNA(VLOOKUP(A931,法規化學品資料庫!$A$1328:$D$1385,4,FALSE)),"",VLOOKUP(A931,法規化學品資料庫!$A$1328:$D$1385,4,FALSE))</f>
        <v/>
      </c>
      <c r="P931" s="54" t="str">
        <f>IF(ISNA(VLOOKUP(A931,法規化學品資料庫!$A$1386:$D$1532,4,FALSE)),"",VLOOKUP(A931,法規化學品資料庫!$A$1386:$D$1532,4,FALSE))</f>
        <v/>
      </c>
      <c r="Q931" s="53" t="str">
        <f>IF(ISNA(VLOOKUP(A931,法規化學品資料庫!$A$1533:$D$1908,4,FALSE)),"",VLOOKUP(A931,法規化學品資料庫!$A$1533:$D$1908,4,FALSE))</f>
        <v/>
      </c>
      <c r="R931" s="70" t="str">
        <f>IF(ISNA(VLOOKUP(A931,法規化學品資料庫!$A$1909:$D$1984,4,FALSE)),"",VLOOKUP(A931,法規化學品資料庫!$A$1909:$D$1984,4,FALSE))</f>
        <v/>
      </c>
    </row>
    <row r="932" spans="1:18" ht="49.5" x14ac:dyDescent="0.25">
      <c r="A932" s="61"/>
      <c r="B932" s="49"/>
      <c r="C932" s="49"/>
      <c r="D932" s="61"/>
      <c r="E932" s="61"/>
      <c r="F932" s="61"/>
      <c r="G932" s="61"/>
      <c r="H932" s="61"/>
      <c r="I932" s="61"/>
      <c r="J932" s="52" t="s">
        <v>1933</v>
      </c>
      <c r="K932" s="53" t="str">
        <f>IF(ISNA(VLOOKUP(A932,法規化學品資料庫!$A$1:$D$1173,4,FALSE)),"",VLOOKUP(A932,法規化學品資料庫!$A$1:$D$1173,4,FALSE))</f>
        <v/>
      </c>
      <c r="L932" s="53" t="str">
        <f>IF(ISNA(VLOOKUP(A932,法規化學品資料庫!$A$1174:$D$1279,4,FALSE)),"",VLOOKUP(A932,法規化學品資料庫!$A$1174:$D$1279,4,FALSE))</f>
        <v/>
      </c>
      <c r="M932" s="53" t="str">
        <f>IF(ISNA(VLOOKUP(A932,法規化學品資料庫!$A$1280:$D$1302,4,FALSE)),"",VLOOKUP(A932,法規化學品資料庫!$A$1280:$D$1302,4,FALSE))</f>
        <v/>
      </c>
      <c r="N932" s="53" t="str">
        <f>IF(ISNA(VLOOKUP(A932,法規化學品資料庫!$A$1303:$D$1327,4,FALSE)),"",VLOOKUP(A932,法規化學品資料庫!$A$1303:$D$1327,4,FALSE))</f>
        <v/>
      </c>
      <c r="O932" s="54" t="str">
        <f>IF(ISNA(VLOOKUP(A932,法規化學品資料庫!$A$1328:$D$1385,4,FALSE)),"",VLOOKUP(A932,法規化學品資料庫!$A$1328:$D$1385,4,FALSE))</f>
        <v/>
      </c>
      <c r="P932" s="54" t="str">
        <f>IF(ISNA(VLOOKUP(A932,法規化學品資料庫!$A$1386:$D$1532,4,FALSE)),"",VLOOKUP(A932,法規化學品資料庫!$A$1386:$D$1532,4,FALSE))</f>
        <v/>
      </c>
      <c r="Q932" s="53" t="str">
        <f>IF(ISNA(VLOOKUP(A932,法規化學品資料庫!$A$1533:$D$1908,4,FALSE)),"",VLOOKUP(A932,法規化學品資料庫!$A$1533:$D$1908,4,FALSE))</f>
        <v/>
      </c>
      <c r="R932" s="70" t="str">
        <f>IF(ISNA(VLOOKUP(A932,法規化學品資料庫!$A$1909:$D$1984,4,FALSE)),"",VLOOKUP(A932,法規化學品資料庫!$A$1909:$D$1984,4,FALSE))</f>
        <v/>
      </c>
    </row>
    <row r="933" spans="1:18" ht="49.5" x14ac:dyDescent="0.25">
      <c r="A933" s="61"/>
      <c r="B933" s="49"/>
      <c r="C933" s="49"/>
      <c r="D933" s="61"/>
      <c r="E933" s="61"/>
      <c r="F933" s="61"/>
      <c r="G933" s="61"/>
      <c r="H933" s="61"/>
      <c r="I933" s="61"/>
      <c r="J933" s="52" t="s">
        <v>1933</v>
      </c>
      <c r="K933" s="53" t="str">
        <f>IF(ISNA(VLOOKUP(A933,法規化學品資料庫!$A$1:$D$1173,4,FALSE)),"",VLOOKUP(A933,法規化學品資料庫!$A$1:$D$1173,4,FALSE))</f>
        <v/>
      </c>
      <c r="L933" s="53" t="str">
        <f>IF(ISNA(VLOOKUP(A933,法規化學品資料庫!$A$1174:$D$1279,4,FALSE)),"",VLOOKUP(A933,法規化學品資料庫!$A$1174:$D$1279,4,FALSE))</f>
        <v/>
      </c>
      <c r="M933" s="53" t="str">
        <f>IF(ISNA(VLOOKUP(A933,法規化學品資料庫!$A$1280:$D$1302,4,FALSE)),"",VLOOKUP(A933,法規化學品資料庫!$A$1280:$D$1302,4,FALSE))</f>
        <v/>
      </c>
      <c r="N933" s="53" t="str">
        <f>IF(ISNA(VLOOKUP(A933,法規化學品資料庫!$A$1303:$D$1327,4,FALSE)),"",VLOOKUP(A933,法規化學品資料庫!$A$1303:$D$1327,4,FALSE))</f>
        <v/>
      </c>
      <c r="O933" s="54" t="str">
        <f>IF(ISNA(VLOOKUP(A933,法規化學品資料庫!$A$1328:$D$1385,4,FALSE)),"",VLOOKUP(A933,法規化學品資料庫!$A$1328:$D$1385,4,FALSE))</f>
        <v/>
      </c>
      <c r="P933" s="54" t="str">
        <f>IF(ISNA(VLOOKUP(A933,法規化學品資料庫!$A$1386:$D$1532,4,FALSE)),"",VLOOKUP(A933,法規化學品資料庫!$A$1386:$D$1532,4,FALSE))</f>
        <v/>
      </c>
      <c r="Q933" s="53" t="str">
        <f>IF(ISNA(VLOOKUP(A933,法規化學品資料庫!$A$1533:$D$1908,4,FALSE)),"",VLOOKUP(A933,法規化學品資料庫!$A$1533:$D$1908,4,FALSE))</f>
        <v/>
      </c>
      <c r="R933" s="70" t="str">
        <f>IF(ISNA(VLOOKUP(A933,法規化學品資料庫!$A$1909:$D$1984,4,FALSE)),"",VLOOKUP(A933,法規化學品資料庫!$A$1909:$D$1984,4,FALSE))</f>
        <v/>
      </c>
    </row>
    <row r="934" spans="1:18" ht="49.5" x14ac:dyDescent="0.25">
      <c r="A934" s="61"/>
      <c r="B934" s="49"/>
      <c r="C934" s="49"/>
      <c r="D934" s="61"/>
      <c r="E934" s="61"/>
      <c r="F934" s="61"/>
      <c r="G934" s="61"/>
      <c r="H934" s="61"/>
      <c r="I934" s="61"/>
      <c r="J934" s="52" t="s">
        <v>1933</v>
      </c>
      <c r="K934" s="53" t="str">
        <f>IF(ISNA(VLOOKUP(A934,法規化學品資料庫!$A$1:$D$1173,4,FALSE)),"",VLOOKUP(A934,法規化學品資料庫!$A$1:$D$1173,4,FALSE))</f>
        <v/>
      </c>
      <c r="L934" s="53" t="str">
        <f>IF(ISNA(VLOOKUP(A934,法規化學品資料庫!$A$1174:$D$1279,4,FALSE)),"",VLOOKUP(A934,法規化學品資料庫!$A$1174:$D$1279,4,FALSE))</f>
        <v/>
      </c>
      <c r="M934" s="53" t="str">
        <f>IF(ISNA(VLOOKUP(A934,法規化學品資料庫!$A$1280:$D$1302,4,FALSE)),"",VLOOKUP(A934,法規化學品資料庫!$A$1280:$D$1302,4,FALSE))</f>
        <v/>
      </c>
      <c r="N934" s="53" t="str">
        <f>IF(ISNA(VLOOKUP(A934,法規化學品資料庫!$A$1303:$D$1327,4,FALSE)),"",VLOOKUP(A934,法規化學品資料庫!$A$1303:$D$1327,4,FALSE))</f>
        <v/>
      </c>
      <c r="O934" s="54" t="str">
        <f>IF(ISNA(VLOOKUP(A934,法規化學品資料庫!$A$1328:$D$1385,4,FALSE)),"",VLOOKUP(A934,法規化學品資料庫!$A$1328:$D$1385,4,FALSE))</f>
        <v/>
      </c>
      <c r="P934" s="54" t="str">
        <f>IF(ISNA(VLOOKUP(A934,法規化學品資料庫!$A$1386:$D$1532,4,FALSE)),"",VLOOKUP(A934,法規化學品資料庫!$A$1386:$D$1532,4,FALSE))</f>
        <v/>
      </c>
      <c r="Q934" s="53" t="str">
        <f>IF(ISNA(VLOOKUP(A934,法規化學品資料庫!$A$1533:$D$1908,4,FALSE)),"",VLOOKUP(A934,法規化學品資料庫!$A$1533:$D$1908,4,FALSE))</f>
        <v/>
      </c>
      <c r="R934" s="70" t="str">
        <f>IF(ISNA(VLOOKUP(A934,法規化學品資料庫!$A$1909:$D$1984,4,FALSE)),"",VLOOKUP(A934,法規化學品資料庫!$A$1909:$D$1984,4,FALSE))</f>
        <v/>
      </c>
    </row>
    <row r="935" spans="1:18" ht="49.5" x14ac:dyDescent="0.25">
      <c r="A935" s="61"/>
      <c r="B935" s="49"/>
      <c r="C935" s="49"/>
      <c r="D935" s="61"/>
      <c r="E935" s="61"/>
      <c r="F935" s="61"/>
      <c r="G935" s="61"/>
      <c r="H935" s="61"/>
      <c r="I935" s="61"/>
      <c r="J935" s="52" t="s">
        <v>1933</v>
      </c>
      <c r="K935" s="53" t="str">
        <f>IF(ISNA(VLOOKUP(A935,法規化學品資料庫!$A$1:$D$1173,4,FALSE)),"",VLOOKUP(A935,法規化學品資料庫!$A$1:$D$1173,4,FALSE))</f>
        <v/>
      </c>
      <c r="L935" s="53" t="str">
        <f>IF(ISNA(VLOOKUP(A935,法規化學品資料庫!$A$1174:$D$1279,4,FALSE)),"",VLOOKUP(A935,法規化學品資料庫!$A$1174:$D$1279,4,FALSE))</f>
        <v/>
      </c>
      <c r="M935" s="53" t="str">
        <f>IF(ISNA(VLOOKUP(A935,法規化學品資料庫!$A$1280:$D$1302,4,FALSE)),"",VLOOKUP(A935,法規化學品資料庫!$A$1280:$D$1302,4,FALSE))</f>
        <v/>
      </c>
      <c r="N935" s="53" t="str">
        <f>IF(ISNA(VLOOKUP(A935,法規化學品資料庫!$A$1303:$D$1327,4,FALSE)),"",VLOOKUP(A935,法規化學品資料庫!$A$1303:$D$1327,4,FALSE))</f>
        <v/>
      </c>
      <c r="O935" s="54" t="str">
        <f>IF(ISNA(VLOOKUP(A935,法規化學品資料庫!$A$1328:$D$1385,4,FALSE)),"",VLOOKUP(A935,法規化學品資料庫!$A$1328:$D$1385,4,FALSE))</f>
        <v/>
      </c>
      <c r="P935" s="54" t="str">
        <f>IF(ISNA(VLOOKUP(A935,法規化學品資料庫!$A$1386:$D$1532,4,FALSE)),"",VLOOKUP(A935,法規化學品資料庫!$A$1386:$D$1532,4,FALSE))</f>
        <v/>
      </c>
      <c r="Q935" s="53" t="str">
        <f>IF(ISNA(VLOOKUP(A935,法規化學品資料庫!$A$1533:$D$1908,4,FALSE)),"",VLOOKUP(A935,法規化學品資料庫!$A$1533:$D$1908,4,FALSE))</f>
        <v/>
      </c>
      <c r="R935" s="70" t="str">
        <f>IF(ISNA(VLOOKUP(A935,法規化學品資料庫!$A$1909:$D$1984,4,FALSE)),"",VLOOKUP(A935,法規化學品資料庫!$A$1909:$D$1984,4,FALSE))</f>
        <v/>
      </c>
    </row>
    <row r="936" spans="1:18" ht="49.5" x14ac:dyDescent="0.25">
      <c r="A936" s="61"/>
      <c r="B936" s="49"/>
      <c r="C936" s="49"/>
      <c r="D936" s="61"/>
      <c r="E936" s="61"/>
      <c r="F936" s="61"/>
      <c r="G936" s="61"/>
      <c r="H936" s="61"/>
      <c r="I936" s="61"/>
      <c r="J936" s="52" t="s">
        <v>1933</v>
      </c>
      <c r="K936" s="53" t="str">
        <f>IF(ISNA(VLOOKUP(A936,法規化學品資料庫!$A$1:$D$1173,4,FALSE)),"",VLOOKUP(A936,法規化學品資料庫!$A$1:$D$1173,4,FALSE))</f>
        <v/>
      </c>
      <c r="L936" s="53" t="str">
        <f>IF(ISNA(VLOOKUP(A936,法規化學品資料庫!$A$1174:$D$1279,4,FALSE)),"",VLOOKUP(A936,法規化學品資料庫!$A$1174:$D$1279,4,FALSE))</f>
        <v/>
      </c>
      <c r="M936" s="53" t="str">
        <f>IF(ISNA(VLOOKUP(A936,法規化學品資料庫!$A$1280:$D$1302,4,FALSE)),"",VLOOKUP(A936,法規化學品資料庫!$A$1280:$D$1302,4,FALSE))</f>
        <v/>
      </c>
      <c r="N936" s="53" t="str">
        <f>IF(ISNA(VLOOKUP(A936,法規化學品資料庫!$A$1303:$D$1327,4,FALSE)),"",VLOOKUP(A936,法規化學品資料庫!$A$1303:$D$1327,4,FALSE))</f>
        <v/>
      </c>
      <c r="O936" s="54" t="str">
        <f>IF(ISNA(VLOOKUP(A936,法規化學品資料庫!$A$1328:$D$1385,4,FALSE)),"",VLOOKUP(A936,法規化學品資料庫!$A$1328:$D$1385,4,FALSE))</f>
        <v/>
      </c>
      <c r="P936" s="54" t="str">
        <f>IF(ISNA(VLOOKUP(A936,法規化學品資料庫!$A$1386:$D$1532,4,FALSE)),"",VLOOKUP(A936,法規化學品資料庫!$A$1386:$D$1532,4,FALSE))</f>
        <v/>
      </c>
      <c r="Q936" s="53" t="str">
        <f>IF(ISNA(VLOOKUP(A936,法規化學品資料庫!$A$1533:$D$1908,4,FALSE)),"",VLOOKUP(A936,法規化學品資料庫!$A$1533:$D$1908,4,FALSE))</f>
        <v/>
      </c>
      <c r="R936" s="70" t="str">
        <f>IF(ISNA(VLOOKUP(A936,法規化學品資料庫!$A$1909:$D$1984,4,FALSE)),"",VLOOKUP(A936,法規化學品資料庫!$A$1909:$D$1984,4,FALSE))</f>
        <v/>
      </c>
    </row>
    <row r="937" spans="1:18" ht="49.5" x14ac:dyDescent="0.25">
      <c r="A937" s="61"/>
      <c r="B937" s="49"/>
      <c r="C937" s="49"/>
      <c r="D937" s="61"/>
      <c r="E937" s="61"/>
      <c r="F937" s="61"/>
      <c r="G937" s="61"/>
      <c r="H937" s="61"/>
      <c r="I937" s="61"/>
      <c r="J937" s="52" t="s">
        <v>1933</v>
      </c>
      <c r="K937" s="53" t="str">
        <f>IF(ISNA(VLOOKUP(A937,法規化學品資料庫!$A$1:$D$1173,4,FALSE)),"",VLOOKUP(A937,法規化學品資料庫!$A$1:$D$1173,4,FALSE))</f>
        <v/>
      </c>
      <c r="L937" s="53" t="str">
        <f>IF(ISNA(VLOOKUP(A937,法規化學品資料庫!$A$1174:$D$1279,4,FALSE)),"",VLOOKUP(A937,法規化學品資料庫!$A$1174:$D$1279,4,FALSE))</f>
        <v/>
      </c>
      <c r="M937" s="53" t="str">
        <f>IF(ISNA(VLOOKUP(A937,法規化學品資料庫!$A$1280:$D$1302,4,FALSE)),"",VLOOKUP(A937,法規化學品資料庫!$A$1280:$D$1302,4,FALSE))</f>
        <v/>
      </c>
      <c r="N937" s="53" t="str">
        <f>IF(ISNA(VLOOKUP(A937,法規化學品資料庫!$A$1303:$D$1327,4,FALSE)),"",VLOOKUP(A937,法規化學品資料庫!$A$1303:$D$1327,4,FALSE))</f>
        <v/>
      </c>
      <c r="O937" s="54" t="str">
        <f>IF(ISNA(VLOOKUP(A937,法規化學品資料庫!$A$1328:$D$1385,4,FALSE)),"",VLOOKUP(A937,法規化學品資料庫!$A$1328:$D$1385,4,FALSE))</f>
        <v/>
      </c>
      <c r="P937" s="54" t="str">
        <f>IF(ISNA(VLOOKUP(A937,法規化學品資料庫!$A$1386:$D$1532,4,FALSE)),"",VLOOKUP(A937,法規化學品資料庫!$A$1386:$D$1532,4,FALSE))</f>
        <v/>
      </c>
      <c r="Q937" s="53" t="str">
        <f>IF(ISNA(VLOOKUP(A937,法規化學品資料庫!$A$1533:$D$1908,4,FALSE)),"",VLOOKUP(A937,法規化學品資料庫!$A$1533:$D$1908,4,FALSE))</f>
        <v/>
      </c>
      <c r="R937" s="70" t="str">
        <f>IF(ISNA(VLOOKUP(A937,法規化學品資料庫!$A$1909:$D$1984,4,FALSE)),"",VLOOKUP(A937,法規化學品資料庫!$A$1909:$D$1984,4,FALSE))</f>
        <v/>
      </c>
    </row>
    <row r="938" spans="1:18" ht="49.5" x14ac:dyDescent="0.25">
      <c r="A938" s="61"/>
      <c r="B938" s="49"/>
      <c r="C938" s="49"/>
      <c r="D938" s="61"/>
      <c r="E938" s="61"/>
      <c r="F938" s="61"/>
      <c r="G938" s="61"/>
      <c r="H938" s="61"/>
      <c r="I938" s="61"/>
      <c r="J938" s="52" t="s">
        <v>1933</v>
      </c>
      <c r="K938" s="53" t="str">
        <f>IF(ISNA(VLOOKUP(A938,法規化學品資料庫!$A$1:$D$1173,4,FALSE)),"",VLOOKUP(A938,法規化學品資料庫!$A$1:$D$1173,4,FALSE))</f>
        <v/>
      </c>
      <c r="L938" s="53" t="str">
        <f>IF(ISNA(VLOOKUP(A938,法規化學品資料庫!$A$1174:$D$1279,4,FALSE)),"",VLOOKUP(A938,法規化學品資料庫!$A$1174:$D$1279,4,FALSE))</f>
        <v/>
      </c>
      <c r="M938" s="53" t="str">
        <f>IF(ISNA(VLOOKUP(A938,法規化學品資料庫!$A$1280:$D$1302,4,FALSE)),"",VLOOKUP(A938,法規化學品資料庫!$A$1280:$D$1302,4,FALSE))</f>
        <v/>
      </c>
      <c r="N938" s="53" t="str">
        <f>IF(ISNA(VLOOKUP(A938,法規化學品資料庫!$A$1303:$D$1327,4,FALSE)),"",VLOOKUP(A938,法規化學品資料庫!$A$1303:$D$1327,4,FALSE))</f>
        <v/>
      </c>
      <c r="O938" s="54" t="str">
        <f>IF(ISNA(VLOOKUP(A938,法規化學品資料庫!$A$1328:$D$1385,4,FALSE)),"",VLOOKUP(A938,法規化學品資料庫!$A$1328:$D$1385,4,FALSE))</f>
        <v/>
      </c>
      <c r="P938" s="54" t="str">
        <f>IF(ISNA(VLOOKUP(A938,法規化學品資料庫!$A$1386:$D$1532,4,FALSE)),"",VLOOKUP(A938,法規化學品資料庫!$A$1386:$D$1532,4,FALSE))</f>
        <v/>
      </c>
      <c r="Q938" s="53" t="str">
        <f>IF(ISNA(VLOOKUP(A938,法規化學品資料庫!$A$1533:$D$1908,4,FALSE)),"",VLOOKUP(A938,法規化學品資料庫!$A$1533:$D$1908,4,FALSE))</f>
        <v/>
      </c>
      <c r="R938" s="70" t="str">
        <f>IF(ISNA(VLOOKUP(A938,法規化學品資料庫!$A$1909:$D$1984,4,FALSE)),"",VLOOKUP(A938,法規化學品資料庫!$A$1909:$D$1984,4,FALSE))</f>
        <v/>
      </c>
    </row>
    <row r="939" spans="1:18" ht="49.5" x14ac:dyDescent="0.25">
      <c r="A939" s="61"/>
      <c r="B939" s="49"/>
      <c r="C939" s="49"/>
      <c r="D939" s="61"/>
      <c r="E939" s="61"/>
      <c r="F939" s="61"/>
      <c r="G939" s="61"/>
      <c r="H939" s="61"/>
      <c r="I939" s="61"/>
      <c r="J939" s="52" t="s">
        <v>1933</v>
      </c>
      <c r="K939" s="53" t="str">
        <f>IF(ISNA(VLOOKUP(A939,法規化學品資料庫!$A$1:$D$1173,4,FALSE)),"",VLOOKUP(A939,法規化學品資料庫!$A$1:$D$1173,4,FALSE))</f>
        <v/>
      </c>
      <c r="L939" s="53" t="str">
        <f>IF(ISNA(VLOOKUP(A939,法規化學品資料庫!$A$1174:$D$1279,4,FALSE)),"",VLOOKUP(A939,法規化學品資料庫!$A$1174:$D$1279,4,FALSE))</f>
        <v/>
      </c>
      <c r="M939" s="53" t="str">
        <f>IF(ISNA(VLOOKUP(A939,法規化學品資料庫!$A$1280:$D$1302,4,FALSE)),"",VLOOKUP(A939,法規化學品資料庫!$A$1280:$D$1302,4,FALSE))</f>
        <v/>
      </c>
      <c r="N939" s="53" t="str">
        <f>IF(ISNA(VLOOKUP(A939,法規化學品資料庫!$A$1303:$D$1327,4,FALSE)),"",VLOOKUP(A939,法規化學品資料庫!$A$1303:$D$1327,4,FALSE))</f>
        <v/>
      </c>
      <c r="O939" s="54" t="str">
        <f>IF(ISNA(VLOOKUP(A939,法規化學品資料庫!$A$1328:$D$1385,4,FALSE)),"",VLOOKUP(A939,法規化學品資料庫!$A$1328:$D$1385,4,FALSE))</f>
        <v/>
      </c>
      <c r="P939" s="54" t="str">
        <f>IF(ISNA(VLOOKUP(A939,法規化學品資料庫!$A$1386:$D$1532,4,FALSE)),"",VLOOKUP(A939,法規化學品資料庫!$A$1386:$D$1532,4,FALSE))</f>
        <v/>
      </c>
      <c r="Q939" s="53" t="str">
        <f>IF(ISNA(VLOOKUP(A939,法規化學品資料庫!$A$1533:$D$1908,4,FALSE)),"",VLOOKUP(A939,法規化學品資料庫!$A$1533:$D$1908,4,FALSE))</f>
        <v/>
      </c>
      <c r="R939" s="70" t="str">
        <f>IF(ISNA(VLOOKUP(A939,法規化學品資料庫!$A$1909:$D$1984,4,FALSE)),"",VLOOKUP(A939,法規化學品資料庫!$A$1909:$D$1984,4,FALSE))</f>
        <v/>
      </c>
    </row>
    <row r="940" spans="1:18" ht="49.5" x14ac:dyDescent="0.25">
      <c r="A940" s="61"/>
      <c r="B940" s="49"/>
      <c r="C940" s="49"/>
      <c r="D940" s="61"/>
      <c r="E940" s="61"/>
      <c r="F940" s="61"/>
      <c r="G940" s="61"/>
      <c r="H940" s="61"/>
      <c r="I940" s="61"/>
      <c r="J940" s="52" t="s">
        <v>1933</v>
      </c>
      <c r="K940" s="53" t="str">
        <f>IF(ISNA(VLOOKUP(A940,法規化學品資料庫!$A$1:$D$1173,4,FALSE)),"",VLOOKUP(A940,法規化學品資料庫!$A$1:$D$1173,4,FALSE))</f>
        <v/>
      </c>
      <c r="L940" s="53" t="str">
        <f>IF(ISNA(VLOOKUP(A940,法規化學品資料庫!$A$1174:$D$1279,4,FALSE)),"",VLOOKUP(A940,法規化學品資料庫!$A$1174:$D$1279,4,FALSE))</f>
        <v/>
      </c>
      <c r="M940" s="53" t="str">
        <f>IF(ISNA(VLOOKUP(A940,法規化學品資料庫!$A$1280:$D$1302,4,FALSE)),"",VLOOKUP(A940,法規化學品資料庫!$A$1280:$D$1302,4,FALSE))</f>
        <v/>
      </c>
      <c r="N940" s="53" t="str">
        <f>IF(ISNA(VLOOKUP(A940,法規化學品資料庫!$A$1303:$D$1327,4,FALSE)),"",VLOOKUP(A940,法規化學品資料庫!$A$1303:$D$1327,4,FALSE))</f>
        <v/>
      </c>
      <c r="O940" s="54" t="str">
        <f>IF(ISNA(VLOOKUP(A940,法規化學品資料庫!$A$1328:$D$1385,4,FALSE)),"",VLOOKUP(A940,法規化學品資料庫!$A$1328:$D$1385,4,FALSE))</f>
        <v/>
      </c>
      <c r="P940" s="54" t="str">
        <f>IF(ISNA(VLOOKUP(A940,法規化學品資料庫!$A$1386:$D$1532,4,FALSE)),"",VLOOKUP(A940,法規化學品資料庫!$A$1386:$D$1532,4,FALSE))</f>
        <v/>
      </c>
      <c r="Q940" s="53" t="str">
        <f>IF(ISNA(VLOOKUP(A940,法規化學品資料庫!$A$1533:$D$1908,4,FALSE)),"",VLOOKUP(A940,法規化學品資料庫!$A$1533:$D$1908,4,FALSE))</f>
        <v/>
      </c>
      <c r="R940" s="70" t="str">
        <f>IF(ISNA(VLOOKUP(A940,法規化學品資料庫!$A$1909:$D$1984,4,FALSE)),"",VLOOKUP(A940,法規化學品資料庫!$A$1909:$D$1984,4,FALSE))</f>
        <v/>
      </c>
    </row>
    <row r="941" spans="1:18" ht="49.5" x14ac:dyDescent="0.25">
      <c r="A941" s="61"/>
      <c r="B941" s="49"/>
      <c r="C941" s="49"/>
      <c r="D941" s="61"/>
      <c r="E941" s="61"/>
      <c r="F941" s="61"/>
      <c r="G941" s="61"/>
      <c r="H941" s="61"/>
      <c r="I941" s="61"/>
      <c r="J941" s="52" t="s">
        <v>1933</v>
      </c>
      <c r="K941" s="53" t="str">
        <f>IF(ISNA(VLOOKUP(A941,法規化學品資料庫!$A$1:$D$1173,4,FALSE)),"",VLOOKUP(A941,法規化學品資料庫!$A$1:$D$1173,4,FALSE))</f>
        <v/>
      </c>
      <c r="L941" s="53" t="str">
        <f>IF(ISNA(VLOOKUP(A941,法規化學品資料庫!$A$1174:$D$1279,4,FALSE)),"",VLOOKUP(A941,法規化學品資料庫!$A$1174:$D$1279,4,FALSE))</f>
        <v/>
      </c>
      <c r="M941" s="53" t="str">
        <f>IF(ISNA(VLOOKUP(A941,法規化學品資料庫!$A$1280:$D$1302,4,FALSE)),"",VLOOKUP(A941,法規化學品資料庫!$A$1280:$D$1302,4,FALSE))</f>
        <v/>
      </c>
      <c r="N941" s="53" t="str">
        <f>IF(ISNA(VLOOKUP(A941,法規化學品資料庫!$A$1303:$D$1327,4,FALSE)),"",VLOOKUP(A941,法規化學品資料庫!$A$1303:$D$1327,4,FALSE))</f>
        <v/>
      </c>
      <c r="O941" s="54" t="str">
        <f>IF(ISNA(VLOOKUP(A941,法規化學品資料庫!$A$1328:$D$1385,4,FALSE)),"",VLOOKUP(A941,法規化學品資料庫!$A$1328:$D$1385,4,FALSE))</f>
        <v/>
      </c>
      <c r="P941" s="54" t="str">
        <f>IF(ISNA(VLOOKUP(A941,法規化學品資料庫!$A$1386:$D$1532,4,FALSE)),"",VLOOKUP(A941,法規化學品資料庫!$A$1386:$D$1532,4,FALSE))</f>
        <v/>
      </c>
      <c r="Q941" s="53" t="str">
        <f>IF(ISNA(VLOOKUP(A941,法規化學品資料庫!$A$1533:$D$1908,4,FALSE)),"",VLOOKUP(A941,法規化學品資料庫!$A$1533:$D$1908,4,FALSE))</f>
        <v/>
      </c>
      <c r="R941" s="70" t="str">
        <f>IF(ISNA(VLOOKUP(A941,法規化學品資料庫!$A$1909:$D$1984,4,FALSE)),"",VLOOKUP(A941,法規化學品資料庫!$A$1909:$D$1984,4,FALSE))</f>
        <v/>
      </c>
    </row>
    <row r="942" spans="1:18" ht="49.5" x14ac:dyDescent="0.25">
      <c r="A942" s="61"/>
      <c r="B942" s="49"/>
      <c r="C942" s="49"/>
      <c r="D942" s="61"/>
      <c r="E942" s="61"/>
      <c r="F942" s="61"/>
      <c r="G942" s="61"/>
      <c r="H942" s="61"/>
      <c r="I942" s="61"/>
      <c r="J942" s="52" t="s">
        <v>1933</v>
      </c>
      <c r="K942" s="53" t="str">
        <f>IF(ISNA(VLOOKUP(A942,法規化學品資料庫!$A$1:$D$1173,4,FALSE)),"",VLOOKUP(A942,法規化學品資料庫!$A$1:$D$1173,4,FALSE))</f>
        <v/>
      </c>
      <c r="L942" s="53" t="str">
        <f>IF(ISNA(VLOOKUP(A942,法規化學品資料庫!$A$1174:$D$1279,4,FALSE)),"",VLOOKUP(A942,法規化學品資料庫!$A$1174:$D$1279,4,FALSE))</f>
        <v/>
      </c>
      <c r="M942" s="53" t="str">
        <f>IF(ISNA(VLOOKUP(A942,法規化學品資料庫!$A$1280:$D$1302,4,FALSE)),"",VLOOKUP(A942,法規化學品資料庫!$A$1280:$D$1302,4,FALSE))</f>
        <v/>
      </c>
      <c r="N942" s="53" t="str">
        <f>IF(ISNA(VLOOKUP(A942,法規化學品資料庫!$A$1303:$D$1327,4,FALSE)),"",VLOOKUP(A942,法規化學品資料庫!$A$1303:$D$1327,4,FALSE))</f>
        <v/>
      </c>
      <c r="O942" s="54" t="str">
        <f>IF(ISNA(VLOOKUP(A942,法規化學品資料庫!$A$1328:$D$1385,4,FALSE)),"",VLOOKUP(A942,法規化學品資料庫!$A$1328:$D$1385,4,FALSE))</f>
        <v/>
      </c>
      <c r="P942" s="54" t="str">
        <f>IF(ISNA(VLOOKUP(A942,法規化學品資料庫!$A$1386:$D$1532,4,FALSE)),"",VLOOKUP(A942,法規化學品資料庫!$A$1386:$D$1532,4,FALSE))</f>
        <v/>
      </c>
      <c r="Q942" s="53" t="str">
        <f>IF(ISNA(VLOOKUP(A942,法規化學品資料庫!$A$1533:$D$1908,4,FALSE)),"",VLOOKUP(A942,法規化學品資料庫!$A$1533:$D$1908,4,FALSE))</f>
        <v/>
      </c>
      <c r="R942" s="70" t="str">
        <f>IF(ISNA(VLOOKUP(A942,法規化學品資料庫!$A$1909:$D$1984,4,FALSE)),"",VLOOKUP(A942,法規化學品資料庫!$A$1909:$D$1984,4,FALSE))</f>
        <v/>
      </c>
    </row>
    <row r="943" spans="1:18" ht="49.5" x14ac:dyDescent="0.25">
      <c r="A943" s="61"/>
      <c r="B943" s="49"/>
      <c r="C943" s="49"/>
      <c r="D943" s="61"/>
      <c r="E943" s="61"/>
      <c r="F943" s="61"/>
      <c r="G943" s="61"/>
      <c r="H943" s="61"/>
      <c r="I943" s="61"/>
      <c r="J943" s="52" t="s">
        <v>1933</v>
      </c>
      <c r="K943" s="53" t="str">
        <f>IF(ISNA(VLOOKUP(A943,法規化學品資料庫!$A$1:$D$1173,4,FALSE)),"",VLOOKUP(A943,法規化學品資料庫!$A$1:$D$1173,4,FALSE))</f>
        <v/>
      </c>
      <c r="L943" s="53" t="str">
        <f>IF(ISNA(VLOOKUP(A943,法規化學品資料庫!$A$1174:$D$1279,4,FALSE)),"",VLOOKUP(A943,法規化學品資料庫!$A$1174:$D$1279,4,FALSE))</f>
        <v/>
      </c>
      <c r="M943" s="53" t="str">
        <f>IF(ISNA(VLOOKUP(A943,法規化學品資料庫!$A$1280:$D$1302,4,FALSE)),"",VLOOKUP(A943,法規化學品資料庫!$A$1280:$D$1302,4,FALSE))</f>
        <v/>
      </c>
      <c r="N943" s="53" t="str">
        <f>IF(ISNA(VLOOKUP(A943,法規化學品資料庫!$A$1303:$D$1327,4,FALSE)),"",VLOOKUP(A943,法規化學品資料庫!$A$1303:$D$1327,4,FALSE))</f>
        <v/>
      </c>
      <c r="O943" s="54" t="str">
        <f>IF(ISNA(VLOOKUP(A943,法規化學品資料庫!$A$1328:$D$1385,4,FALSE)),"",VLOOKUP(A943,法規化學品資料庫!$A$1328:$D$1385,4,FALSE))</f>
        <v/>
      </c>
      <c r="P943" s="54" t="str">
        <f>IF(ISNA(VLOOKUP(A943,法規化學品資料庫!$A$1386:$D$1532,4,FALSE)),"",VLOOKUP(A943,法規化學品資料庫!$A$1386:$D$1532,4,FALSE))</f>
        <v/>
      </c>
      <c r="Q943" s="53" t="str">
        <f>IF(ISNA(VLOOKUP(A943,法規化學品資料庫!$A$1533:$D$1908,4,FALSE)),"",VLOOKUP(A943,法規化學品資料庫!$A$1533:$D$1908,4,FALSE))</f>
        <v/>
      </c>
      <c r="R943" s="70" t="str">
        <f>IF(ISNA(VLOOKUP(A943,法規化學品資料庫!$A$1909:$D$1984,4,FALSE)),"",VLOOKUP(A943,法規化學品資料庫!$A$1909:$D$1984,4,FALSE))</f>
        <v/>
      </c>
    </row>
    <row r="944" spans="1:18" ht="49.5" x14ac:dyDescent="0.25">
      <c r="A944" s="61"/>
      <c r="B944" s="49"/>
      <c r="C944" s="49"/>
      <c r="D944" s="61"/>
      <c r="E944" s="61"/>
      <c r="F944" s="61"/>
      <c r="G944" s="61"/>
      <c r="H944" s="61"/>
      <c r="I944" s="61"/>
      <c r="J944" s="52" t="s">
        <v>1933</v>
      </c>
      <c r="K944" s="53" t="str">
        <f>IF(ISNA(VLOOKUP(A944,法規化學品資料庫!$A$1:$D$1173,4,FALSE)),"",VLOOKUP(A944,法規化學品資料庫!$A$1:$D$1173,4,FALSE))</f>
        <v/>
      </c>
      <c r="L944" s="53" t="str">
        <f>IF(ISNA(VLOOKUP(A944,法規化學品資料庫!$A$1174:$D$1279,4,FALSE)),"",VLOOKUP(A944,法規化學品資料庫!$A$1174:$D$1279,4,FALSE))</f>
        <v/>
      </c>
      <c r="M944" s="53" t="str">
        <f>IF(ISNA(VLOOKUP(A944,法規化學品資料庫!$A$1280:$D$1302,4,FALSE)),"",VLOOKUP(A944,法規化學品資料庫!$A$1280:$D$1302,4,FALSE))</f>
        <v/>
      </c>
      <c r="N944" s="53" t="str">
        <f>IF(ISNA(VLOOKUP(A944,法規化學品資料庫!$A$1303:$D$1327,4,FALSE)),"",VLOOKUP(A944,法規化學品資料庫!$A$1303:$D$1327,4,FALSE))</f>
        <v/>
      </c>
      <c r="O944" s="54" t="str">
        <f>IF(ISNA(VLOOKUP(A944,法規化學品資料庫!$A$1328:$D$1385,4,FALSE)),"",VLOOKUP(A944,法規化學品資料庫!$A$1328:$D$1385,4,FALSE))</f>
        <v/>
      </c>
      <c r="P944" s="54" t="str">
        <f>IF(ISNA(VLOOKUP(A944,法規化學品資料庫!$A$1386:$D$1532,4,FALSE)),"",VLOOKUP(A944,法規化學品資料庫!$A$1386:$D$1532,4,FALSE))</f>
        <v/>
      </c>
      <c r="Q944" s="53" t="str">
        <f>IF(ISNA(VLOOKUP(A944,法規化學品資料庫!$A$1533:$D$1908,4,FALSE)),"",VLOOKUP(A944,法規化學品資料庫!$A$1533:$D$1908,4,FALSE))</f>
        <v/>
      </c>
      <c r="R944" s="70" t="str">
        <f>IF(ISNA(VLOOKUP(A944,法規化學品資料庫!$A$1909:$D$1984,4,FALSE)),"",VLOOKUP(A944,法規化學品資料庫!$A$1909:$D$1984,4,FALSE))</f>
        <v/>
      </c>
    </row>
    <row r="945" spans="1:18" ht="49.5" x14ac:dyDescent="0.25">
      <c r="A945" s="61"/>
      <c r="B945" s="49"/>
      <c r="C945" s="49"/>
      <c r="D945" s="61"/>
      <c r="E945" s="61"/>
      <c r="F945" s="61"/>
      <c r="G945" s="61"/>
      <c r="H945" s="61"/>
      <c r="I945" s="61"/>
      <c r="J945" s="52" t="s">
        <v>1933</v>
      </c>
      <c r="K945" s="53" t="str">
        <f>IF(ISNA(VLOOKUP(A945,法規化學品資料庫!$A$1:$D$1173,4,FALSE)),"",VLOOKUP(A945,法規化學品資料庫!$A$1:$D$1173,4,FALSE))</f>
        <v/>
      </c>
      <c r="L945" s="53" t="str">
        <f>IF(ISNA(VLOOKUP(A945,法規化學品資料庫!$A$1174:$D$1279,4,FALSE)),"",VLOOKUP(A945,法規化學品資料庫!$A$1174:$D$1279,4,FALSE))</f>
        <v/>
      </c>
      <c r="M945" s="53" t="str">
        <f>IF(ISNA(VLOOKUP(A945,法規化學品資料庫!$A$1280:$D$1302,4,FALSE)),"",VLOOKUP(A945,法規化學品資料庫!$A$1280:$D$1302,4,FALSE))</f>
        <v/>
      </c>
      <c r="N945" s="53" t="str">
        <f>IF(ISNA(VLOOKUP(A945,法規化學品資料庫!$A$1303:$D$1327,4,FALSE)),"",VLOOKUP(A945,法規化學品資料庫!$A$1303:$D$1327,4,FALSE))</f>
        <v/>
      </c>
      <c r="O945" s="54" t="str">
        <f>IF(ISNA(VLOOKUP(A945,法規化學品資料庫!$A$1328:$D$1385,4,FALSE)),"",VLOOKUP(A945,法規化學品資料庫!$A$1328:$D$1385,4,FALSE))</f>
        <v/>
      </c>
      <c r="P945" s="54" t="str">
        <f>IF(ISNA(VLOOKUP(A945,法規化學品資料庫!$A$1386:$D$1532,4,FALSE)),"",VLOOKUP(A945,法規化學品資料庫!$A$1386:$D$1532,4,FALSE))</f>
        <v/>
      </c>
      <c r="Q945" s="53" t="str">
        <f>IF(ISNA(VLOOKUP(A945,法規化學品資料庫!$A$1533:$D$1908,4,FALSE)),"",VLOOKUP(A945,法規化學品資料庫!$A$1533:$D$1908,4,FALSE))</f>
        <v/>
      </c>
      <c r="R945" s="70" t="str">
        <f>IF(ISNA(VLOOKUP(A945,法規化學品資料庫!$A$1909:$D$1984,4,FALSE)),"",VLOOKUP(A945,法規化學品資料庫!$A$1909:$D$1984,4,FALSE))</f>
        <v/>
      </c>
    </row>
    <row r="946" spans="1:18" ht="49.5" x14ac:dyDescent="0.25">
      <c r="A946" s="61"/>
      <c r="B946" s="49"/>
      <c r="C946" s="49"/>
      <c r="D946" s="61"/>
      <c r="E946" s="61"/>
      <c r="F946" s="61"/>
      <c r="G946" s="61"/>
      <c r="H946" s="61"/>
      <c r="I946" s="61"/>
      <c r="J946" s="52" t="s">
        <v>1933</v>
      </c>
      <c r="K946" s="53" t="str">
        <f>IF(ISNA(VLOOKUP(A946,法規化學品資料庫!$A$1:$D$1173,4,FALSE)),"",VLOOKUP(A946,法規化學品資料庫!$A$1:$D$1173,4,FALSE))</f>
        <v/>
      </c>
      <c r="L946" s="53" t="str">
        <f>IF(ISNA(VLOOKUP(A946,法規化學品資料庫!$A$1174:$D$1279,4,FALSE)),"",VLOOKUP(A946,法規化學品資料庫!$A$1174:$D$1279,4,FALSE))</f>
        <v/>
      </c>
      <c r="M946" s="53" t="str">
        <f>IF(ISNA(VLOOKUP(A946,法規化學品資料庫!$A$1280:$D$1302,4,FALSE)),"",VLOOKUP(A946,法規化學品資料庫!$A$1280:$D$1302,4,FALSE))</f>
        <v/>
      </c>
      <c r="N946" s="53" t="str">
        <f>IF(ISNA(VLOOKUP(A946,法規化學品資料庫!$A$1303:$D$1327,4,FALSE)),"",VLOOKUP(A946,法規化學品資料庫!$A$1303:$D$1327,4,FALSE))</f>
        <v/>
      </c>
      <c r="O946" s="54" t="str">
        <f>IF(ISNA(VLOOKUP(A946,法規化學品資料庫!$A$1328:$D$1385,4,FALSE)),"",VLOOKUP(A946,法規化學品資料庫!$A$1328:$D$1385,4,FALSE))</f>
        <v/>
      </c>
      <c r="P946" s="54" t="str">
        <f>IF(ISNA(VLOOKUP(A946,法規化學品資料庫!$A$1386:$D$1532,4,FALSE)),"",VLOOKUP(A946,法規化學品資料庫!$A$1386:$D$1532,4,FALSE))</f>
        <v/>
      </c>
      <c r="Q946" s="53" t="str">
        <f>IF(ISNA(VLOOKUP(A946,法規化學品資料庫!$A$1533:$D$1908,4,FALSE)),"",VLOOKUP(A946,法規化學品資料庫!$A$1533:$D$1908,4,FALSE))</f>
        <v/>
      </c>
      <c r="R946" s="70" t="str">
        <f>IF(ISNA(VLOOKUP(A946,法規化學品資料庫!$A$1909:$D$1984,4,FALSE)),"",VLOOKUP(A946,法規化學品資料庫!$A$1909:$D$1984,4,FALSE))</f>
        <v/>
      </c>
    </row>
    <row r="947" spans="1:18" ht="49.5" x14ac:dyDescent="0.25">
      <c r="A947" s="61"/>
      <c r="B947" s="49"/>
      <c r="C947" s="49"/>
      <c r="D947" s="61"/>
      <c r="E947" s="61"/>
      <c r="F947" s="61"/>
      <c r="G947" s="61"/>
      <c r="H947" s="61"/>
      <c r="I947" s="61"/>
      <c r="J947" s="52" t="s">
        <v>1933</v>
      </c>
      <c r="K947" s="53" t="str">
        <f>IF(ISNA(VLOOKUP(A947,法規化學品資料庫!$A$1:$D$1173,4,FALSE)),"",VLOOKUP(A947,法規化學品資料庫!$A$1:$D$1173,4,FALSE))</f>
        <v/>
      </c>
      <c r="L947" s="53" t="str">
        <f>IF(ISNA(VLOOKUP(A947,法規化學品資料庫!$A$1174:$D$1279,4,FALSE)),"",VLOOKUP(A947,法規化學品資料庫!$A$1174:$D$1279,4,FALSE))</f>
        <v/>
      </c>
      <c r="M947" s="53" t="str">
        <f>IF(ISNA(VLOOKUP(A947,法規化學品資料庫!$A$1280:$D$1302,4,FALSE)),"",VLOOKUP(A947,法規化學品資料庫!$A$1280:$D$1302,4,FALSE))</f>
        <v/>
      </c>
      <c r="N947" s="53" t="str">
        <f>IF(ISNA(VLOOKUP(A947,法規化學品資料庫!$A$1303:$D$1327,4,FALSE)),"",VLOOKUP(A947,法規化學品資料庫!$A$1303:$D$1327,4,FALSE))</f>
        <v/>
      </c>
      <c r="O947" s="54" t="str">
        <f>IF(ISNA(VLOOKUP(A947,法規化學品資料庫!$A$1328:$D$1385,4,FALSE)),"",VLOOKUP(A947,法規化學品資料庫!$A$1328:$D$1385,4,FALSE))</f>
        <v/>
      </c>
      <c r="P947" s="54" t="str">
        <f>IF(ISNA(VLOOKUP(A947,法規化學品資料庫!$A$1386:$D$1532,4,FALSE)),"",VLOOKUP(A947,法規化學品資料庫!$A$1386:$D$1532,4,FALSE))</f>
        <v/>
      </c>
      <c r="Q947" s="53" t="str">
        <f>IF(ISNA(VLOOKUP(A947,法規化學品資料庫!$A$1533:$D$1908,4,FALSE)),"",VLOOKUP(A947,法規化學品資料庫!$A$1533:$D$1908,4,FALSE))</f>
        <v/>
      </c>
      <c r="R947" s="70" t="str">
        <f>IF(ISNA(VLOOKUP(A947,法規化學品資料庫!$A$1909:$D$1984,4,FALSE)),"",VLOOKUP(A947,法規化學品資料庫!$A$1909:$D$1984,4,FALSE))</f>
        <v/>
      </c>
    </row>
    <row r="948" spans="1:18" ht="49.5" x14ac:dyDescent="0.25">
      <c r="A948" s="61"/>
      <c r="B948" s="49"/>
      <c r="C948" s="49"/>
      <c r="D948" s="61"/>
      <c r="E948" s="61"/>
      <c r="F948" s="61"/>
      <c r="G948" s="61"/>
      <c r="H948" s="61"/>
      <c r="I948" s="61"/>
      <c r="J948" s="52" t="s">
        <v>1933</v>
      </c>
      <c r="K948" s="53" t="str">
        <f>IF(ISNA(VLOOKUP(A948,法規化學品資料庫!$A$1:$D$1173,4,FALSE)),"",VLOOKUP(A948,法規化學品資料庫!$A$1:$D$1173,4,FALSE))</f>
        <v/>
      </c>
      <c r="L948" s="53" t="str">
        <f>IF(ISNA(VLOOKUP(A948,法規化學品資料庫!$A$1174:$D$1279,4,FALSE)),"",VLOOKUP(A948,法規化學品資料庫!$A$1174:$D$1279,4,FALSE))</f>
        <v/>
      </c>
      <c r="M948" s="53" t="str">
        <f>IF(ISNA(VLOOKUP(A948,法規化學品資料庫!$A$1280:$D$1302,4,FALSE)),"",VLOOKUP(A948,法規化學品資料庫!$A$1280:$D$1302,4,FALSE))</f>
        <v/>
      </c>
      <c r="N948" s="53" t="str">
        <f>IF(ISNA(VLOOKUP(A948,法規化學品資料庫!$A$1303:$D$1327,4,FALSE)),"",VLOOKUP(A948,法規化學品資料庫!$A$1303:$D$1327,4,FALSE))</f>
        <v/>
      </c>
      <c r="O948" s="54" t="str">
        <f>IF(ISNA(VLOOKUP(A948,法規化學品資料庫!$A$1328:$D$1385,4,FALSE)),"",VLOOKUP(A948,法規化學品資料庫!$A$1328:$D$1385,4,FALSE))</f>
        <v/>
      </c>
      <c r="P948" s="54" t="str">
        <f>IF(ISNA(VLOOKUP(A948,法規化學品資料庫!$A$1386:$D$1532,4,FALSE)),"",VLOOKUP(A948,法規化學品資料庫!$A$1386:$D$1532,4,FALSE))</f>
        <v/>
      </c>
      <c r="Q948" s="53" t="str">
        <f>IF(ISNA(VLOOKUP(A948,法規化學品資料庫!$A$1533:$D$1908,4,FALSE)),"",VLOOKUP(A948,法規化學品資料庫!$A$1533:$D$1908,4,FALSE))</f>
        <v/>
      </c>
      <c r="R948" s="70" t="str">
        <f>IF(ISNA(VLOOKUP(A948,法規化學品資料庫!$A$1909:$D$1984,4,FALSE)),"",VLOOKUP(A948,法規化學品資料庫!$A$1909:$D$1984,4,FALSE))</f>
        <v/>
      </c>
    </row>
    <row r="949" spans="1:18" ht="49.5" x14ac:dyDescent="0.25">
      <c r="A949" s="61"/>
      <c r="B949" s="49"/>
      <c r="C949" s="49"/>
      <c r="D949" s="61"/>
      <c r="E949" s="61"/>
      <c r="F949" s="61"/>
      <c r="G949" s="61"/>
      <c r="H949" s="61"/>
      <c r="I949" s="61"/>
      <c r="J949" s="52" t="s">
        <v>1933</v>
      </c>
      <c r="K949" s="53" t="str">
        <f>IF(ISNA(VLOOKUP(A949,法規化學品資料庫!$A$1:$D$1173,4,FALSE)),"",VLOOKUP(A949,法規化學品資料庫!$A$1:$D$1173,4,FALSE))</f>
        <v/>
      </c>
      <c r="L949" s="53" t="str">
        <f>IF(ISNA(VLOOKUP(A949,法規化學品資料庫!$A$1174:$D$1279,4,FALSE)),"",VLOOKUP(A949,法規化學品資料庫!$A$1174:$D$1279,4,FALSE))</f>
        <v/>
      </c>
      <c r="M949" s="53" t="str">
        <f>IF(ISNA(VLOOKUP(A949,法規化學品資料庫!$A$1280:$D$1302,4,FALSE)),"",VLOOKUP(A949,法規化學品資料庫!$A$1280:$D$1302,4,FALSE))</f>
        <v/>
      </c>
      <c r="N949" s="53" t="str">
        <f>IF(ISNA(VLOOKUP(A949,法規化學品資料庫!$A$1303:$D$1327,4,FALSE)),"",VLOOKUP(A949,法規化學品資料庫!$A$1303:$D$1327,4,FALSE))</f>
        <v/>
      </c>
      <c r="O949" s="54" t="str">
        <f>IF(ISNA(VLOOKUP(A949,法規化學品資料庫!$A$1328:$D$1385,4,FALSE)),"",VLOOKUP(A949,法規化學品資料庫!$A$1328:$D$1385,4,FALSE))</f>
        <v/>
      </c>
      <c r="P949" s="54" t="str">
        <f>IF(ISNA(VLOOKUP(A949,法規化學品資料庫!$A$1386:$D$1532,4,FALSE)),"",VLOOKUP(A949,法規化學品資料庫!$A$1386:$D$1532,4,FALSE))</f>
        <v/>
      </c>
      <c r="Q949" s="53" t="str">
        <f>IF(ISNA(VLOOKUP(A949,法規化學品資料庫!$A$1533:$D$1908,4,FALSE)),"",VLOOKUP(A949,法規化學品資料庫!$A$1533:$D$1908,4,FALSE))</f>
        <v/>
      </c>
      <c r="R949" s="70" t="str">
        <f>IF(ISNA(VLOOKUP(A949,法規化學品資料庫!$A$1909:$D$1984,4,FALSE)),"",VLOOKUP(A949,法規化學品資料庫!$A$1909:$D$1984,4,FALSE))</f>
        <v/>
      </c>
    </row>
    <row r="950" spans="1:18" ht="49.5" x14ac:dyDescent="0.25">
      <c r="A950" s="61"/>
      <c r="B950" s="49"/>
      <c r="C950" s="49"/>
      <c r="D950" s="61"/>
      <c r="E950" s="61"/>
      <c r="F950" s="61"/>
      <c r="G950" s="61"/>
      <c r="H950" s="61"/>
      <c r="I950" s="61"/>
      <c r="J950" s="52" t="s">
        <v>1933</v>
      </c>
      <c r="K950" s="53" t="str">
        <f>IF(ISNA(VLOOKUP(A950,法規化學品資料庫!$A$1:$D$1173,4,FALSE)),"",VLOOKUP(A950,法規化學品資料庫!$A$1:$D$1173,4,FALSE))</f>
        <v/>
      </c>
      <c r="L950" s="53" t="str">
        <f>IF(ISNA(VLOOKUP(A950,法規化學品資料庫!$A$1174:$D$1279,4,FALSE)),"",VLOOKUP(A950,法規化學品資料庫!$A$1174:$D$1279,4,FALSE))</f>
        <v/>
      </c>
      <c r="M950" s="53" t="str">
        <f>IF(ISNA(VLOOKUP(A950,法規化學品資料庫!$A$1280:$D$1302,4,FALSE)),"",VLOOKUP(A950,法規化學品資料庫!$A$1280:$D$1302,4,FALSE))</f>
        <v/>
      </c>
      <c r="N950" s="53" t="str">
        <f>IF(ISNA(VLOOKUP(A950,法規化學品資料庫!$A$1303:$D$1327,4,FALSE)),"",VLOOKUP(A950,法規化學品資料庫!$A$1303:$D$1327,4,FALSE))</f>
        <v/>
      </c>
      <c r="O950" s="54" t="str">
        <f>IF(ISNA(VLOOKUP(A950,法規化學品資料庫!$A$1328:$D$1385,4,FALSE)),"",VLOOKUP(A950,法規化學品資料庫!$A$1328:$D$1385,4,FALSE))</f>
        <v/>
      </c>
      <c r="P950" s="54" t="str">
        <f>IF(ISNA(VLOOKUP(A950,法規化學品資料庫!$A$1386:$D$1532,4,FALSE)),"",VLOOKUP(A950,法規化學品資料庫!$A$1386:$D$1532,4,FALSE))</f>
        <v/>
      </c>
      <c r="Q950" s="53" t="str">
        <f>IF(ISNA(VLOOKUP(A950,法規化學品資料庫!$A$1533:$D$1908,4,FALSE)),"",VLOOKUP(A950,法規化學品資料庫!$A$1533:$D$1908,4,FALSE))</f>
        <v/>
      </c>
      <c r="R950" s="70" t="str">
        <f>IF(ISNA(VLOOKUP(A950,法規化學品資料庫!$A$1909:$D$1984,4,FALSE)),"",VLOOKUP(A950,法規化學品資料庫!$A$1909:$D$1984,4,FALSE))</f>
        <v/>
      </c>
    </row>
    <row r="951" spans="1:18" ht="49.5" x14ac:dyDescent="0.25">
      <c r="A951" s="61"/>
      <c r="B951" s="49"/>
      <c r="C951" s="49"/>
      <c r="D951" s="61"/>
      <c r="E951" s="61"/>
      <c r="F951" s="61"/>
      <c r="G951" s="61"/>
      <c r="H951" s="61"/>
      <c r="I951" s="61"/>
      <c r="J951" s="52" t="s">
        <v>1933</v>
      </c>
      <c r="K951" s="53" t="str">
        <f>IF(ISNA(VLOOKUP(A951,法規化學品資料庫!$A$1:$D$1173,4,FALSE)),"",VLOOKUP(A951,法規化學品資料庫!$A$1:$D$1173,4,FALSE))</f>
        <v/>
      </c>
      <c r="L951" s="53" t="str">
        <f>IF(ISNA(VLOOKUP(A951,法規化學品資料庫!$A$1174:$D$1279,4,FALSE)),"",VLOOKUP(A951,法規化學品資料庫!$A$1174:$D$1279,4,FALSE))</f>
        <v/>
      </c>
      <c r="M951" s="53" t="str">
        <f>IF(ISNA(VLOOKUP(A951,法規化學品資料庫!$A$1280:$D$1302,4,FALSE)),"",VLOOKUP(A951,法規化學品資料庫!$A$1280:$D$1302,4,FALSE))</f>
        <v/>
      </c>
      <c r="N951" s="53" t="str">
        <f>IF(ISNA(VLOOKUP(A951,法規化學品資料庫!$A$1303:$D$1327,4,FALSE)),"",VLOOKUP(A951,法規化學品資料庫!$A$1303:$D$1327,4,FALSE))</f>
        <v/>
      </c>
      <c r="O951" s="54" t="str">
        <f>IF(ISNA(VLOOKUP(A951,法規化學品資料庫!$A$1328:$D$1385,4,FALSE)),"",VLOOKUP(A951,法規化學品資料庫!$A$1328:$D$1385,4,FALSE))</f>
        <v/>
      </c>
      <c r="P951" s="54" t="str">
        <f>IF(ISNA(VLOOKUP(A951,法規化學品資料庫!$A$1386:$D$1532,4,FALSE)),"",VLOOKUP(A951,法規化學品資料庫!$A$1386:$D$1532,4,FALSE))</f>
        <v/>
      </c>
      <c r="Q951" s="53" t="str">
        <f>IF(ISNA(VLOOKUP(A951,法規化學品資料庫!$A$1533:$D$1908,4,FALSE)),"",VLOOKUP(A951,法規化學品資料庫!$A$1533:$D$1908,4,FALSE))</f>
        <v/>
      </c>
      <c r="R951" s="70" t="str">
        <f>IF(ISNA(VLOOKUP(A951,法規化學品資料庫!$A$1909:$D$1984,4,FALSE)),"",VLOOKUP(A951,法規化學品資料庫!$A$1909:$D$1984,4,FALSE))</f>
        <v/>
      </c>
    </row>
    <row r="952" spans="1:18" ht="49.5" x14ac:dyDescent="0.25">
      <c r="A952" s="61"/>
      <c r="B952" s="49"/>
      <c r="C952" s="49"/>
      <c r="D952" s="61"/>
      <c r="E952" s="61"/>
      <c r="F952" s="61"/>
      <c r="G952" s="61"/>
      <c r="H952" s="61"/>
      <c r="I952" s="61"/>
      <c r="J952" s="52" t="s">
        <v>1933</v>
      </c>
      <c r="K952" s="53" t="str">
        <f>IF(ISNA(VLOOKUP(A952,法規化學品資料庫!$A$1:$D$1173,4,FALSE)),"",VLOOKUP(A952,法規化學品資料庫!$A$1:$D$1173,4,FALSE))</f>
        <v/>
      </c>
      <c r="L952" s="53" t="str">
        <f>IF(ISNA(VLOOKUP(A952,法規化學品資料庫!$A$1174:$D$1279,4,FALSE)),"",VLOOKUP(A952,法規化學品資料庫!$A$1174:$D$1279,4,FALSE))</f>
        <v/>
      </c>
      <c r="M952" s="53" t="str">
        <f>IF(ISNA(VLOOKUP(A952,法規化學品資料庫!$A$1280:$D$1302,4,FALSE)),"",VLOOKUP(A952,法規化學品資料庫!$A$1280:$D$1302,4,FALSE))</f>
        <v/>
      </c>
      <c r="N952" s="53" t="str">
        <f>IF(ISNA(VLOOKUP(A952,法規化學品資料庫!$A$1303:$D$1327,4,FALSE)),"",VLOOKUP(A952,法規化學品資料庫!$A$1303:$D$1327,4,FALSE))</f>
        <v/>
      </c>
      <c r="O952" s="54" t="str">
        <f>IF(ISNA(VLOOKUP(A952,法規化學品資料庫!$A$1328:$D$1385,4,FALSE)),"",VLOOKUP(A952,法規化學品資料庫!$A$1328:$D$1385,4,FALSE))</f>
        <v/>
      </c>
      <c r="P952" s="54" t="str">
        <f>IF(ISNA(VLOOKUP(A952,法規化學品資料庫!$A$1386:$D$1532,4,FALSE)),"",VLOOKUP(A952,法規化學品資料庫!$A$1386:$D$1532,4,FALSE))</f>
        <v/>
      </c>
      <c r="Q952" s="53" t="str">
        <f>IF(ISNA(VLOOKUP(A952,法規化學品資料庫!$A$1533:$D$1908,4,FALSE)),"",VLOOKUP(A952,法規化學品資料庫!$A$1533:$D$1908,4,FALSE))</f>
        <v/>
      </c>
      <c r="R952" s="70" t="str">
        <f>IF(ISNA(VLOOKUP(A952,法規化學品資料庫!$A$1909:$D$1984,4,FALSE)),"",VLOOKUP(A952,法規化學品資料庫!$A$1909:$D$1984,4,FALSE))</f>
        <v/>
      </c>
    </row>
    <row r="953" spans="1:18" ht="49.5" x14ac:dyDescent="0.25">
      <c r="A953" s="61"/>
      <c r="B953" s="49"/>
      <c r="C953" s="49"/>
      <c r="D953" s="61"/>
      <c r="E953" s="61"/>
      <c r="F953" s="61"/>
      <c r="G953" s="61"/>
      <c r="H953" s="61"/>
      <c r="I953" s="61"/>
      <c r="J953" s="52" t="s">
        <v>1933</v>
      </c>
      <c r="K953" s="53" t="str">
        <f>IF(ISNA(VLOOKUP(A953,法規化學品資料庫!$A$1:$D$1173,4,FALSE)),"",VLOOKUP(A953,法規化學品資料庫!$A$1:$D$1173,4,FALSE))</f>
        <v/>
      </c>
      <c r="L953" s="53" t="str">
        <f>IF(ISNA(VLOOKUP(A953,法規化學品資料庫!$A$1174:$D$1279,4,FALSE)),"",VLOOKUP(A953,法規化學品資料庫!$A$1174:$D$1279,4,FALSE))</f>
        <v/>
      </c>
      <c r="M953" s="53" t="str">
        <f>IF(ISNA(VLOOKUP(A953,法規化學品資料庫!$A$1280:$D$1302,4,FALSE)),"",VLOOKUP(A953,法規化學品資料庫!$A$1280:$D$1302,4,FALSE))</f>
        <v/>
      </c>
      <c r="N953" s="53" t="str">
        <f>IF(ISNA(VLOOKUP(A953,法規化學品資料庫!$A$1303:$D$1327,4,FALSE)),"",VLOOKUP(A953,法規化學品資料庫!$A$1303:$D$1327,4,FALSE))</f>
        <v/>
      </c>
      <c r="O953" s="54" t="str">
        <f>IF(ISNA(VLOOKUP(A953,法規化學品資料庫!$A$1328:$D$1385,4,FALSE)),"",VLOOKUP(A953,法規化學品資料庫!$A$1328:$D$1385,4,FALSE))</f>
        <v/>
      </c>
      <c r="P953" s="54" t="str">
        <f>IF(ISNA(VLOOKUP(A953,法規化學品資料庫!$A$1386:$D$1532,4,FALSE)),"",VLOOKUP(A953,法規化學品資料庫!$A$1386:$D$1532,4,FALSE))</f>
        <v/>
      </c>
      <c r="Q953" s="53" t="str">
        <f>IF(ISNA(VLOOKUP(A953,法規化學品資料庫!$A$1533:$D$1908,4,FALSE)),"",VLOOKUP(A953,法規化學品資料庫!$A$1533:$D$1908,4,FALSE))</f>
        <v/>
      </c>
      <c r="R953" s="70" t="str">
        <f>IF(ISNA(VLOOKUP(A953,法規化學品資料庫!$A$1909:$D$1984,4,FALSE)),"",VLOOKUP(A953,法規化學品資料庫!$A$1909:$D$1984,4,FALSE))</f>
        <v/>
      </c>
    </row>
    <row r="954" spans="1:18" ht="49.5" x14ac:dyDescent="0.25">
      <c r="A954" s="61"/>
      <c r="B954" s="49"/>
      <c r="C954" s="49"/>
      <c r="D954" s="61"/>
      <c r="E954" s="61"/>
      <c r="F954" s="61"/>
      <c r="G954" s="61"/>
      <c r="H954" s="61"/>
      <c r="I954" s="61"/>
      <c r="J954" s="52" t="s">
        <v>1933</v>
      </c>
      <c r="K954" s="53" t="str">
        <f>IF(ISNA(VLOOKUP(A954,法規化學品資料庫!$A$1:$D$1173,4,FALSE)),"",VLOOKUP(A954,法規化學品資料庫!$A$1:$D$1173,4,FALSE))</f>
        <v/>
      </c>
      <c r="L954" s="53" t="str">
        <f>IF(ISNA(VLOOKUP(A954,法規化學品資料庫!$A$1174:$D$1279,4,FALSE)),"",VLOOKUP(A954,法規化學品資料庫!$A$1174:$D$1279,4,FALSE))</f>
        <v/>
      </c>
      <c r="M954" s="53" t="str">
        <f>IF(ISNA(VLOOKUP(A954,法規化學品資料庫!$A$1280:$D$1302,4,FALSE)),"",VLOOKUP(A954,法規化學品資料庫!$A$1280:$D$1302,4,FALSE))</f>
        <v/>
      </c>
      <c r="N954" s="53" t="str">
        <f>IF(ISNA(VLOOKUP(A954,法規化學品資料庫!$A$1303:$D$1327,4,FALSE)),"",VLOOKUP(A954,法規化學品資料庫!$A$1303:$D$1327,4,FALSE))</f>
        <v/>
      </c>
      <c r="O954" s="54" t="str">
        <f>IF(ISNA(VLOOKUP(A954,法規化學品資料庫!$A$1328:$D$1385,4,FALSE)),"",VLOOKUP(A954,法規化學品資料庫!$A$1328:$D$1385,4,FALSE))</f>
        <v/>
      </c>
      <c r="P954" s="54" t="str">
        <f>IF(ISNA(VLOOKUP(A954,法規化學品資料庫!$A$1386:$D$1532,4,FALSE)),"",VLOOKUP(A954,法規化學品資料庫!$A$1386:$D$1532,4,FALSE))</f>
        <v/>
      </c>
      <c r="Q954" s="53" t="str">
        <f>IF(ISNA(VLOOKUP(A954,法規化學品資料庫!$A$1533:$D$1908,4,FALSE)),"",VLOOKUP(A954,法規化學品資料庫!$A$1533:$D$1908,4,FALSE))</f>
        <v/>
      </c>
      <c r="R954" s="70" t="str">
        <f>IF(ISNA(VLOOKUP(A954,法規化學品資料庫!$A$1909:$D$1984,4,FALSE)),"",VLOOKUP(A954,法規化學品資料庫!$A$1909:$D$1984,4,FALSE))</f>
        <v/>
      </c>
    </row>
    <row r="955" spans="1:18" ht="49.5" x14ac:dyDescent="0.25">
      <c r="A955" s="61"/>
      <c r="B955" s="49"/>
      <c r="C955" s="49"/>
      <c r="D955" s="61"/>
      <c r="E955" s="61"/>
      <c r="F955" s="61"/>
      <c r="G955" s="61"/>
      <c r="H955" s="61"/>
      <c r="I955" s="61"/>
      <c r="J955" s="52" t="s">
        <v>1933</v>
      </c>
      <c r="K955" s="53" t="str">
        <f>IF(ISNA(VLOOKUP(A955,法規化學品資料庫!$A$1:$D$1173,4,FALSE)),"",VLOOKUP(A955,法規化學品資料庫!$A$1:$D$1173,4,FALSE))</f>
        <v/>
      </c>
      <c r="L955" s="53" t="str">
        <f>IF(ISNA(VLOOKUP(A955,法規化學品資料庫!$A$1174:$D$1279,4,FALSE)),"",VLOOKUP(A955,法規化學品資料庫!$A$1174:$D$1279,4,FALSE))</f>
        <v/>
      </c>
      <c r="M955" s="53" t="str">
        <f>IF(ISNA(VLOOKUP(A955,法規化學品資料庫!$A$1280:$D$1302,4,FALSE)),"",VLOOKUP(A955,法規化學品資料庫!$A$1280:$D$1302,4,FALSE))</f>
        <v/>
      </c>
      <c r="N955" s="53" t="str">
        <f>IF(ISNA(VLOOKUP(A955,法規化學品資料庫!$A$1303:$D$1327,4,FALSE)),"",VLOOKUP(A955,法規化學品資料庫!$A$1303:$D$1327,4,FALSE))</f>
        <v/>
      </c>
      <c r="O955" s="54" t="str">
        <f>IF(ISNA(VLOOKUP(A955,法規化學品資料庫!$A$1328:$D$1385,4,FALSE)),"",VLOOKUP(A955,法規化學品資料庫!$A$1328:$D$1385,4,FALSE))</f>
        <v/>
      </c>
      <c r="P955" s="54" t="str">
        <f>IF(ISNA(VLOOKUP(A955,法規化學品資料庫!$A$1386:$D$1532,4,FALSE)),"",VLOOKUP(A955,法規化學品資料庫!$A$1386:$D$1532,4,FALSE))</f>
        <v/>
      </c>
      <c r="Q955" s="53" t="str">
        <f>IF(ISNA(VLOOKUP(A955,法規化學品資料庫!$A$1533:$D$1908,4,FALSE)),"",VLOOKUP(A955,法規化學品資料庫!$A$1533:$D$1908,4,FALSE))</f>
        <v/>
      </c>
      <c r="R955" s="70" t="str">
        <f>IF(ISNA(VLOOKUP(A955,法規化學品資料庫!$A$1909:$D$1984,4,FALSE)),"",VLOOKUP(A955,法規化學品資料庫!$A$1909:$D$1984,4,FALSE))</f>
        <v/>
      </c>
    </row>
    <row r="956" spans="1:18" ht="49.5" x14ac:dyDescent="0.25">
      <c r="A956" s="61"/>
      <c r="B956" s="49"/>
      <c r="C956" s="49"/>
      <c r="D956" s="61"/>
      <c r="E956" s="61"/>
      <c r="F956" s="61"/>
      <c r="G956" s="61"/>
      <c r="H956" s="61"/>
      <c r="I956" s="61"/>
      <c r="J956" s="52" t="s">
        <v>1933</v>
      </c>
      <c r="K956" s="53" t="str">
        <f>IF(ISNA(VLOOKUP(A956,法規化學品資料庫!$A$1:$D$1173,4,FALSE)),"",VLOOKUP(A956,法規化學品資料庫!$A$1:$D$1173,4,FALSE))</f>
        <v/>
      </c>
      <c r="L956" s="53" t="str">
        <f>IF(ISNA(VLOOKUP(A956,法規化學品資料庫!$A$1174:$D$1279,4,FALSE)),"",VLOOKUP(A956,法規化學品資料庫!$A$1174:$D$1279,4,FALSE))</f>
        <v/>
      </c>
      <c r="M956" s="53" t="str">
        <f>IF(ISNA(VLOOKUP(A956,法規化學品資料庫!$A$1280:$D$1302,4,FALSE)),"",VLOOKUP(A956,法規化學品資料庫!$A$1280:$D$1302,4,FALSE))</f>
        <v/>
      </c>
      <c r="N956" s="53" t="str">
        <f>IF(ISNA(VLOOKUP(A956,法規化學品資料庫!$A$1303:$D$1327,4,FALSE)),"",VLOOKUP(A956,法規化學品資料庫!$A$1303:$D$1327,4,FALSE))</f>
        <v/>
      </c>
      <c r="O956" s="54" t="str">
        <f>IF(ISNA(VLOOKUP(A956,法規化學品資料庫!$A$1328:$D$1385,4,FALSE)),"",VLOOKUP(A956,法規化學品資料庫!$A$1328:$D$1385,4,FALSE))</f>
        <v/>
      </c>
      <c r="P956" s="54" t="str">
        <f>IF(ISNA(VLOOKUP(A956,法規化學品資料庫!$A$1386:$D$1532,4,FALSE)),"",VLOOKUP(A956,法規化學品資料庫!$A$1386:$D$1532,4,FALSE))</f>
        <v/>
      </c>
      <c r="Q956" s="53" t="str">
        <f>IF(ISNA(VLOOKUP(A956,法規化學品資料庫!$A$1533:$D$1908,4,FALSE)),"",VLOOKUP(A956,法規化學品資料庫!$A$1533:$D$1908,4,FALSE))</f>
        <v/>
      </c>
      <c r="R956" s="70" t="str">
        <f>IF(ISNA(VLOOKUP(A956,法規化學品資料庫!$A$1909:$D$1984,4,FALSE)),"",VLOOKUP(A956,法規化學品資料庫!$A$1909:$D$1984,4,FALSE))</f>
        <v/>
      </c>
    </row>
    <row r="957" spans="1:18" ht="49.5" x14ac:dyDescent="0.25">
      <c r="A957" s="61"/>
      <c r="B957" s="49"/>
      <c r="C957" s="49"/>
      <c r="D957" s="61"/>
      <c r="E957" s="61"/>
      <c r="F957" s="61"/>
      <c r="G957" s="61"/>
      <c r="H957" s="61"/>
      <c r="I957" s="61"/>
      <c r="J957" s="52" t="s">
        <v>1933</v>
      </c>
      <c r="K957" s="53" t="str">
        <f>IF(ISNA(VLOOKUP(A957,法規化學品資料庫!$A$1:$D$1173,4,FALSE)),"",VLOOKUP(A957,法規化學品資料庫!$A$1:$D$1173,4,FALSE))</f>
        <v/>
      </c>
      <c r="L957" s="53" t="str">
        <f>IF(ISNA(VLOOKUP(A957,法規化學品資料庫!$A$1174:$D$1279,4,FALSE)),"",VLOOKUP(A957,法規化學品資料庫!$A$1174:$D$1279,4,FALSE))</f>
        <v/>
      </c>
      <c r="M957" s="53" t="str">
        <f>IF(ISNA(VLOOKUP(A957,法規化學品資料庫!$A$1280:$D$1302,4,FALSE)),"",VLOOKUP(A957,法規化學品資料庫!$A$1280:$D$1302,4,FALSE))</f>
        <v/>
      </c>
      <c r="N957" s="53" t="str">
        <f>IF(ISNA(VLOOKUP(A957,法規化學品資料庫!$A$1303:$D$1327,4,FALSE)),"",VLOOKUP(A957,法規化學品資料庫!$A$1303:$D$1327,4,FALSE))</f>
        <v/>
      </c>
      <c r="O957" s="54" t="str">
        <f>IF(ISNA(VLOOKUP(A957,法規化學品資料庫!$A$1328:$D$1385,4,FALSE)),"",VLOOKUP(A957,法規化學品資料庫!$A$1328:$D$1385,4,FALSE))</f>
        <v/>
      </c>
      <c r="P957" s="54" t="str">
        <f>IF(ISNA(VLOOKUP(A957,法規化學品資料庫!$A$1386:$D$1532,4,FALSE)),"",VLOOKUP(A957,法規化學品資料庫!$A$1386:$D$1532,4,FALSE))</f>
        <v/>
      </c>
      <c r="Q957" s="53" t="str">
        <f>IF(ISNA(VLOOKUP(A957,法規化學品資料庫!$A$1533:$D$1908,4,FALSE)),"",VLOOKUP(A957,法規化學品資料庫!$A$1533:$D$1908,4,FALSE))</f>
        <v/>
      </c>
      <c r="R957" s="70" t="str">
        <f>IF(ISNA(VLOOKUP(A957,法規化學品資料庫!$A$1909:$D$1984,4,FALSE)),"",VLOOKUP(A957,法規化學品資料庫!$A$1909:$D$1984,4,FALSE))</f>
        <v/>
      </c>
    </row>
    <row r="958" spans="1:18" ht="49.5" x14ac:dyDescent="0.25">
      <c r="A958" s="61"/>
      <c r="B958" s="49"/>
      <c r="C958" s="49"/>
      <c r="D958" s="61"/>
      <c r="E958" s="61"/>
      <c r="F958" s="61"/>
      <c r="G958" s="61"/>
      <c r="H958" s="61"/>
      <c r="I958" s="61"/>
      <c r="J958" s="52" t="s">
        <v>1933</v>
      </c>
      <c r="K958" s="53" t="str">
        <f>IF(ISNA(VLOOKUP(A958,法規化學品資料庫!$A$1:$D$1173,4,FALSE)),"",VLOOKUP(A958,法規化學品資料庫!$A$1:$D$1173,4,FALSE))</f>
        <v/>
      </c>
      <c r="L958" s="53" t="str">
        <f>IF(ISNA(VLOOKUP(A958,法規化學品資料庫!$A$1174:$D$1279,4,FALSE)),"",VLOOKUP(A958,法規化學品資料庫!$A$1174:$D$1279,4,FALSE))</f>
        <v/>
      </c>
      <c r="M958" s="53" t="str">
        <f>IF(ISNA(VLOOKUP(A958,法規化學品資料庫!$A$1280:$D$1302,4,FALSE)),"",VLOOKUP(A958,法規化學品資料庫!$A$1280:$D$1302,4,FALSE))</f>
        <v/>
      </c>
      <c r="N958" s="53" t="str">
        <f>IF(ISNA(VLOOKUP(A958,法規化學品資料庫!$A$1303:$D$1327,4,FALSE)),"",VLOOKUP(A958,法規化學品資料庫!$A$1303:$D$1327,4,FALSE))</f>
        <v/>
      </c>
      <c r="O958" s="54" t="str">
        <f>IF(ISNA(VLOOKUP(A958,法規化學品資料庫!$A$1328:$D$1385,4,FALSE)),"",VLOOKUP(A958,法規化學品資料庫!$A$1328:$D$1385,4,FALSE))</f>
        <v/>
      </c>
      <c r="P958" s="54" t="str">
        <f>IF(ISNA(VLOOKUP(A958,法規化學品資料庫!$A$1386:$D$1532,4,FALSE)),"",VLOOKUP(A958,法規化學品資料庫!$A$1386:$D$1532,4,FALSE))</f>
        <v/>
      </c>
      <c r="Q958" s="53" t="str">
        <f>IF(ISNA(VLOOKUP(A958,法規化學品資料庫!$A$1533:$D$1908,4,FALSE)),"",VLOOKUP(A958,法規化學品資料庫!$A$1533:$D$1908,4,FALSE))</f>
        <v/>
      </c>
      <c r="R958" s="70" t="str">
        <f>IF(ISNA(VLOOKUP(A958,法規化學品資料庫!$A$1909:$D$1984,4,FALSE)),"",VLOOKUP(A958,法規化學品資料庫!$A$1909:$D$1984,4,FALSE))</f>
        <v/>
      </c>
    </row>
    <row r="959" spans="1:18" ht="49.5" x14ac:dyDescent="0.25">
      <c r="A959" s="61"/>
      <c r="B959" s="49"/>
      <c r="C959" s="49"/>
      <c r="D959" s="61"/>
      <c r="E959" s="61"/>
      <c r="F959" s="61"/>
      <c r="G959" s="61"/>
      <c r="H959" s="61"/>
      <c r="I959" s="61"/>
      <c r="J959" s="52" t="s">
        <v>1933</v>
      </c>
      <c r="K959" s="53" t="str">
        <f>IF(ISNA(VLOOKUP(A959,法規化學品資料庫!$A$1:$D$1173,4,FALSE)),"",VLOOKUP(A959,法規化學品資料庫!$A$1:$D$1173,4,FALSE))</f>
        <v/>
      </c>
      <c r="L959" s="53" t="str">
        <f>IF(ISNA(VLOOKUP(A959,法規化學品資料庫!$A$1174:$D$1279,4,FALSE)),"",VLOOKUP(A959,法規化學品資料庫!$A$1174:$D$1279,4,FALSE))</f>
        <v/>
      </c>
      <c r="M959" s="53" t="str">
        <f>IF(ISNA(VLOOKUP(A959,法規化學品資料庫!$A$1280:$D$1302,4,FALSE)),"",VLOOKUP(A959,法規化學品資料庫!$A$1280:$D$1302,4,FALSE))</f>
        <v/>
      </c>
      <c r="N959" s="53" t="str">
        <f>IF(ISNA(VLOOKUP(A959,法規化學品資料庫!$A$1303:$D$1327,4,FALSE)),"",VLOOKUP(A959,法規化學品資料庫!$A$1303:$D$1327,4,FALSE))</f>
        <v/>
      </c>
      <c r="O959" s="54" t="str">
        <f>IF(ISNA(VLOOKUP(A959,法規化學品資料庫!$A$1328:$D$1385,4,FALSE)),"",VLOOKUP(A959,法規化學品資料庫!$A$1328:$D$1385,4,FALSE))</f>
        <v/>
      </c>
      <c r="P959" s="54" t="str">
        <f>IF(ISNA(VLOOKUP(A959,法規化學品資料庫!$A$1386:$D$1532,4,FALSE)),"",VLOOKUP(A959,法規化學品資料庫!$A$1386:$D$1532,4,FALSE))</f>
        <v/>
      </c>
      <c r="Q959" s="53" t="str">
        <f>IF(ISNA(VLOOKUP(A959,法規化學品資料庫!$A$1533:$D$1908,4,FALSE)),"",VLOOKUP(A959,法規化學品資料庫!$A$1533:$D$1908,4,FALSE))</f>
        <v/>
      </c>
      <c r="R959" s="70" t="str">
        <f>IF(ISNA(VLOOKUP(A959,法規化學品資料庫!$A$1909:$D$1984,4,FALSE)),"",VLOOKUP(A959,法規化學品資料庫!$A$1909:$D$1984,4,FALSE))</f>
        <v/>
      </c>
    </row>
    <row r="960" spans="1:18" ht="49.5" x14ac:dyDescent="0.25">
      <c r="A960" s="61"/>
      <c r="B960" s="49"/>
      <c r="C960" s="49"/>
      <c r="D960" s="61"/>
      <c r="E960" s="61"/>
      <c r="F960" s="61"/>
      <c r="G960" s="61"/>
      <c r="H960" s="61"/>
      <c r="I960" s="61"/>
      <c r="J960" s="52" t="s">
        <v>1933</v>
      </c>
      <c r="K960" s="53" t="str">
        <f>IF(ISNA(VLOOKUP(A960,法規化學品資料庫!$A$1:$D$1173,4,FALSE)),"",VLOOKUP(A960,法規化學品資料庫!$A$1:$D$1173,4,FALSE))</f>
        <v/>
      </c>
      <c r="L960" s="53" t="str">
        <f>IF(ISNA(VLOOKUP(A960,法規化學品資料庫!$A$1174:$D$1279,4,FALSE)),"",VLOOKUP(A960,法規化學品資料庫!$A$1174:$D$1279,4,FALSE))</f>
        <v/>
      </c>
      <c r="M960" s="53" t="str">
        <f>IF(ISNA(VLOOKUP(A960,法規化學品資料庫!$A$1280:$D$1302,4,FALSE)),"",VLOOKUP(A960,法規化學品資料庫!$A$1280:$D$1302,4,FALSE))</f>
        <v/>
      </c>
      <c r="N960" s="53" t="str">
        <f>IF(ISNA(VLOOKUP(A960,法規化學品資料庫!$A$1303:$D$1327,4,FALSE)),"",VLOOKUP(A960,法規化學品資料庫!$A$1303:$D$1327,4,FALSE))</f>
        <v/>
      </c>
      <c r="O960" s="54" t="str">
        <f>IF(ISNA(VLOOKUP(A960,法規化學品資料庫!$A$1328:$D$1385,4,FALSE)),"",VLOOKUP(A960,法規化學品資料庫!$A$1328:$D$1385,4,FALSE))</f>
        <v/>
      </c>
      <c r="P960" s="54" t="str">
        <f>IF(ISNA(VLOOKUP(A960,法規化學品資料庫!$A$1386:$D$1532,4,FALSE)),"",VLOOKUP(A960,法規化學品資料庫!$A$1386:$D$1532,4,FALSE))</f>
        <v/>
      </c>
      <c r="Q960" s="53" t="str">
        <f>IF(ISNA(VLOOKUP(A960,法規化學品資料庫!$A$1533:$D$1908,4,FALSE)),"",VLOOKUP(A960,法規化學品資料庫!$A$1533:$D$1908,4,FALSE))</f>
        <v/>
      </c>
      <c r="R960" s="70" t="str">
        <f>IF(ISNA(VLOOKUP(A960,法規化學品資料庫!$A$1909:$D$1984,4,FALSE)),"",VLOOKUP(A960,法規化學品資料庫!$A$1909:$D$1984,4,FALSE))</f>
        <v/>
      </c>
    </row>
    <row r="961" spans="1:18" ht="49.5" x14ac:dyDescent="0.25">
      <c r="A961" s="61"/>
      <c r="B961" s="49"/>
      <c r="C961" s="49"/>
      <c r="D961" s="61"/>
      <c r="E961" s="61"/>
      <c r="F961" s="61"/>
      <c r="G961" s="61"/>
      <c r="H961" s="61"/>
      <c r="I961" s="61"/>
      <c r="J961" s="52" t="s">
        <v>1933</v>
      </c>
      <c r="K961" s="53" t="str">
        <f>IF(ISNA(VLOOKUP(A961,法規化學品資料庫!$A$1:$D$1173,4,FALSE)),"",VLOOKUP(A961,法規化學品資料庫!$A$1:$D$1173,4,FALSE))</f>
        <v/>
      </c>
      <c r="L961" s="53" t="str">
        <f>IF(ISNA(VLOOKUP(A961,法規化學品資料庫!$A$1174:$D$1279,4,FALSE)),"",VLOOKUP(A961,法規化學品資料庫!$A$1174:$D$1279,4,FALSE))</f>
        <v/>
      </c>
      <c r="M961" s="53" t="str">
        <f>IF(ISNA(VLOOKUP(A961,法規化學品資料庫!$A$1280:$D$1302,4,FALSE)),"",VLOOKUP(A961,法規化學品資料庫!$A$1280:$D$1302,4,FALSE))</f>
        <v/>
      </c>
      <c r="N961" s="53" t="str">
        <f>IF(ISNA(VLOOKUP(A961,法規化學品資料庫!$A$1303:$D$1327,4,FALSE)),"",VLOOKUP(A961,法規化學品資料庫!$A$1303:$D$1327,4,FALSE))</f>
        <v/>
      </c>
      <c r="O961" s="54" t="str">
        <f>IF(ISNA(VLOOKUP(A961,法規化學品資料庫!$A$1328:$D$1385,4,FALSE)),"",VLOOKUP(A961,法規化學品資料庫!$A$1328:$D$1385,4,FALSE))</f>
        <v/>
      </c>
      <c r="P961" s="54" t="str">
        <f>IF(ISNA(VLOOKUP(A961,法規化學品資料庫!$A$1386:$D$1532,4,FALSE)),"",VLOOKUP(A961,法規化學品資料庫!$A$1386:$D$1532,4,FALSE))</f>
        <v/>
      </c>
      <c r="Q961" s="53" t="str">
        <f>IF(ISNA(VLOOKUP(A961,法規化學品資料庫!$A$1533:$D$1908,4,FALSE)),"",VLOOKUP(A961,法規化學品資料庫!$A$1533:$D$1908,4,FALSE))</f>
        <v/>
      </c>
      <c r="R961" s="70" t="str">
        <f>IF(ISNA(VLOOKUP(A961,法規化學品資料庫!$A$1909:$D$1984,4,FALSE)),"",VLOOKUP(A961,法規化學品資料庫!$A$1909:$D$1984,4,FALSE))</f>
        <v/>
      </c>
    </row>
    <row r="962" spans="1:18" ht="49.5" x14ac:dyDescent="0.25">
      <c r="A962" s="61"/>
      <c r="B962" s="49"/>
      <c r="C962" s="49"/>
      <c r="D962" s="61"/>
      <c r="E962" s="61"/>
      <c r="F962" s="61"/>
      <c r="G962" s="61"/>
      <c r="H962" s="61"/>
      <c r="I962" s="61"/>
      <c r="J962" s="52" t="s">
        <v>1933</v>
      </c>
      <c r="K962" s="53" t="str">
        <f>IF(ISNA(VLOOKUP(A962,法規化學品資料庫!$A$1:$D$1173,4,FALSE)),"",VLOOKUP(A962,法規化學品資料庫!$A$1:$D$1173,4,FALSE))</f>
        <v/>
      </c>
      <c r="L962" s="53" t="str">
        <f>IF(ISNA(VLOOKUP(A962,法規化學品資料庫!$A$1174:$D$1279,4,FALSE)),"",VLOOKUP(A962,法規化學品資料庫!$A$1174:$D$1279,4,FALSE))</f>
        <v/>
      </c>
      <c r="M962" s="53" t="str">
        <f>IF(ISNA(VLOOKUP(A962,法規化學品資料庫!$A$1280:$D$1302,4,FALSE)),"",VLOOKUP(A962,法規化學品資料庫!$A$1280:$D$1302,4,FALSE))</f>
        <v/>
      </c>
      <c r="N962" s="53" t="str">
        <f>IF(ISNA(VLOOKUP(A962,法規化學品資料庫!$A$1303:$D$1327,4,FALSE)),"",VLOOKUP(A962,法規化學品資料庫!$A$1303:$D$1327,4,FALSE))</f>
        <v/>
      </c>
      <c r="O962" s="54" t="str">
        <f>IF(ISNA(VLOOKUP(A962,法規化學品資料庫!$A$1328:$D$1385,4,FALSE)),"",VLOOKUP(A962,法規化學品資料庫!$A$1328:$D$1385,4,FALSE))</f>
        <v/>
      </c>
      <c r="P962" s="54" t="str">
        <f>IF(ISNA(VLOOKUP(A962,法規化學品資料庫!$A$1386:$D$1532,4,FALSE)),"",VLOOKUP(A962,法規化學品資料庫!$A$1386:$D$1532,4,FALSE))</f>
        <v/>
      </c>
      <c r="Q962" s="53" t="str">
        <f>IF(ISNA(VLOOKUP(A962,法規化學品資料庫!$A$1533:$D$1908,4,FALSE)),"",VLOOKUP(A962,法規化學品資料庫!$A$1533:$D$1908,4,FALSE))</f>
        <v/>
      </c>
      <c r="R962" s="70" t="str">
        <f>IF(ISNA(VLOOKUP(A962,法規化學品資料庫!$A$1909:$D$1984,4,FALSE)),"",VLOOKUP(A962,法規化學品資料庫!$A$1909:$D$1984,4,FALSE))</f>
        <v/>
      </c>
    </row>
    <row r="963" spans="1:18" ht="49.5" x14ac:dyDescent="0.25">
      <c r="A963" s="61"/>
      <c r="B963" s="49"/>
      <c r="C963" s="49"/>
      <c r="D963" s="61"/>
      <c r="E963" s="61"/>
      <c r="F963" s="61"/>
      <c r="G963" s="61"/>
      <c r="H963" s="61"/>
      <c r="I963" s="61"/>
      <c r="J963" s="52" t="s">
        <v>1933</v>
      </c>
      <c r="K963" s="53" t="str">
        <f>IF(ISNA(VLOOKUP(A963,法規化學品資料庫!$A$1:$D$1173,4,FALSE)),"",VLOOKUP(A963,法規化學品資料庫!$A$1:$D$1173,4,FALSE))</f>
        <v/>
      </c>
      <c r="L963" s="53" t="str">
        <f>IF(ISNA(VLOOKUP(A963,法規化學品資料庫!$A$1174:$D$1279,4,FALSE)),"",VLOOKUP(A963,法規化學品資料庫!$A$1174:$D$1279,4,FALSE))</f>
        <v/>
      </c>
      <c r="M963" s="53" t="str">
        <f>IF(ISNA(VLOOKUP(A963,法規化學品資料庫!$A$1280:$D$1302,4,FALSE)),"",VLOOKUP(A963,法規化學品資料庫!$A$1280:$D$1302,4,FALSE))</f>
        <v/>
      </c>
      <c r="N963" s="53" t="str">
        <f>IF(ISNA(VLOOKUP(A963,法規化學品資料庫!$A$1303:$D$1327,4,FALSE)),"",VLOOKUP(A963,法規化學品資料庫!$A$1303:$D$1327,4,FALSE))</f>
        <v/>
      </c>
      <c r="O963" s="54" t="str">
        <f>IF(ISNA(VLOOKUP(A963,法規化學品資料庫!$A$1328:$D$1385,4,FALSE)),"",VLOOKUP(A963,法規化學品資料庫!$A$1328:$D$1385,4,FALSE))</f>
        <v/>
      </c>
      <c r="P963" s="54" t="str">
        <f>IF(ISNA(VLOOKUP(A963,法規化學品資料庫!$A$1386:$D$1532,4,FALSE)),"",VLOOKUP(A963,法規化學品資料庫!$A$1386:$D$1532,4,FALSE))</f>
        <v/>
      </c>
      <c r="Q963" s="53" t="str">
        <f>IF(ISNA(VLOOKUP(A963,法規化學品資料庫!$A$1533:$D$1908,4,FALSE)),"",VLOOKUP(A963,法規化學品資料庫!$A$1533:$D$1908,4,FALSE))</f>
        <v/>
      </c>
      <c r="R963" s="70" t="str">
        <f>IF(ISNA(VLOOKUP(A963,法規化學品資料庫!$A$1909:$D$1984,4,FALSE)),"",VLOOKUP(A963,法規化學品資料庫!$A$1909:$D$1984,4,FALSE))</f>
        <v/>
      </c>
    </row>
    <row r="964" spans="1:18" ht="49.5" x14ac:dyDescent="0.25">
      <c r="A964" s="61"/>
      <c r="B964" s="49"/>
      <c r="C964" s="49"/>
      <c r="D964" s="61"/>
      <c r="E964" s="61"/>
      <c r="F964" s="61"/>
      <c r="G964" s="61"/>
      <c r="H964" s="61"/>
      <c r="I964" s="61"/>
      <c r="J964" s="52" t="s">
        <v>1933</v>
      </c>
      <c r="K964" s="53" t="str">
        <f>IF(ISNA(VLOOKUP(A964,法規化學品資料庫!$A$1:$D$1173,4,FALSE)),"",VLOOKUP(A964,法規化學品資料庫!$A$1:$D$1173,4,FALSE))</f>
        <v/>
      </c>
      <c r="L964" s="53" t="str">
        <f>IF(ISNA(VLOOKUP(A964,法規化學品資料庫!$A$1174:$D$1279,4,FALSE)),"",VLOOKUP(A964,法規化學品資料庫!$A$1174:$D$1279,4,FALSE))</f>
        <v/>
      </c>
      <c r="M964" s="53" t="str">
        <f>IF(ISNA(VLOOKUP(A964,法規化學品資料庫!$A$1280:$D$1302,4,FALSE)),"",VLOOKUP(A964,法規化學品資料庫!$A$1280:$D$1302,4,FALSE))</f>
        <v/>
      </c>
      <c r="N964" s="53" t="str">
        <f>IF(ISNA(VLOOKUP(A964,法規化學品資料庫!$A$1303:$D$1327,4,FALSE)),"",VLOOKUP(A964,法規化學品資料庫!$A$1303:$D$1327,4,FALSE))</f>
        <v/>
      </c>
      <c r="O964" s="54" t="str">
        <f>IF(ISNA(VLOOKUP(A964,法規化學品資料庫!$A$1328:$D$1385,4,FALSE)),"",VLOOKUP(A964,法規化學品資料庫!$A$1328:$D$1385,4,FALSE))</f>
        <v/>
      </c>
      <c r="P964" s="54" t="str">
        <f>IF(ISNA(VLOOKUP(A964,法規化學品資料庫!$A$1386:$D$1532,4,FALSE)),"",VLOOKUP(A964,法規化學品資料庫!$A$1386:$D$1532,4,FALSE))</f>
        <v/>
      </c>
      <c r="Q964" s="53" t="str">
        <f>IF(ISNA(VLOOKUP(A964,法規化學品資料庫!$A$1533:$D$1908,4,FALSE)),"",VLOOKUP(A964,法規化學品資料庫!$A$1533:$D$1908,4,FALSE))</f>
        <v/>
      </c>
      <c r="R964" s="70" t="str">
        <f>IF(ISNA(VLOOKUP(A964,法規化學品資料庫!$A$1909:$D$1984,4,FALSE)),"",VLOOKUP(A964,法規化學品資料庫!$A$1909:$D$1984,4,FALSE))</f>
        <v/>
      </c>
    </row>
    <row r="965" spans="1:18" ht="49.5" x14ac:dyDescent="0.25">
      <c r="A965" s="61"/>
      <c r="B965" s="49"/>
      <c r="C965" s="49"/>
      <c r="D965" s="61"/>
      <c r="E965" s="61"/>
      <c r="F965" s="61"/>
      <c r="G965" s="61"/>
      <c r="H965" s="61"/>
      <c r="I965" s="61"/>
      <c r="J965" s="52" t="s">
        <v>1933</v>
      </c>
      <c r="K965" s="53" t="str">
        <f>IF(ISNA(VLOOKUP(A965,法規化學品資料庫!$A$1:$D$1173,4,FALSE)),"",VLOOKUP(A965,法規化學品資料庫!$A$1:$D$1173,4,FALSE))</f>
        <v/>
      </c>
      <c r="L965" s="53" t="str">
        <f>IF(ISNA(VLOOKUP(A965,法規化學品資料庫!$A$1174:$D$1279,4,FALSE)),"",VLOOKUP(A965,法規化學品資料庫!$A$1174:$D$1279,4,FALSE))</f>
        <v/>
      </c>
      <c r="M965" s="53" t="str">
        <f>IF(ISNA(VLOOKUP(A965,法規化學品資料庫!$A$1280:$D$1302,4,FALSE)),"",VLOOKUP(A965,法規化學品資料庫!$A$1280:$D$1302,4,FALSE))</f>
        <v/>
      </c>
      <c r="N965" s="53" t="str">
        <f>IF(ISNA(VLOOKUP(A965,法規化學品資料庫!$A$1303:$D$1327,4,FALSE)),"",VLOOKUP(A965,法規化學品資料庫!$A$1303:$D$1327,4,FALSE))</f>
        <v/>
      </c>
      <c r="O965" s="54" t="str">
        <f>IF(ISNA(VLOOKUP(A965,法規化學品資料庫!$A$1328:$D$1385,4,FALSE)),"",VLOOKUP(A965,法規化學品資料庫!$A$1328:$D$1385,4,FALSE))</f>
        <v/>
      </c>
      <c r="P965" s="54" t="str">
        <f>IF(ISNA(VLOOKUP(A965,法規化學品資料庫!$A$1386:$D$1532,4,FALSE)),"",VLOOKUP(A965,法規化學品資料庫!$A$1386:$D$1532,4,FALSE))</f>
        <v/>
      </c>
      <c r="Q965" s="53" t="str">
        <f>IF(ISNA(VLOOKUP(A965,法規化學品資料庫!$A$1533:$D$1908,4,FALSE)),"",VLOOKUP(A965,法規化學品資料庫!$A$1533:$D$1908,4,FALSE))</f>
        <v/>
      </c>
      <c r="R965" s="70" t="str">
        <f>IF(ISNA(VLOOKUP(A965,法規化學品資料庫!$A$1909:$D$1984,4,FALSE)),"",VLOOKUP(A965,法規化學品資料庫!$A$1909:$D$1984,4,FALSE))</f>
        <v/>
      </c>
    </row>
    <row r="966" spans="1:18" ht="49.5" x14ac:dyDescent="0.25">
      <c r="A966" s="61"/>
      <c r="B966" s="49"/>
      <c r="C966" s="49"/>
      <c r="D966" s="61"/>
      <c r="E966" s="61"/>
      <c r="F966" s="61"/>
      <c r="G966" s="61"/>
      <c r="H966" s="61"/>
      <c r="I966" s="61"/>
      <c r="J966" s="52" t="s">
        <v>1933</v>
      </c>
      <c r="K966" s="53" t="str">
        <f>IF(ISNA(VLOOKUP(A966,法規化學品資料庫!$A$1:$D$1173,4,FALSE)),"",VLOOKUP(A966,法規化學品資料庫!$A$1:$D$1173,4,FALSE))</f>
        <v/>
      </c>
      <c r="L966" s="53" t="str">
        <f>IF(ISNA(VLOOKUP(A966,法規化學品資料庫!$A$1174:$D$1279,4,FALSE)),"",VLOOKUP(A966,法規化學品資料庫!$A$1174:$D$1279,4,FALSE))</f>
        <v/>
      </c>
      <c r="M966" s="53" t="str">
        <f>IF(ISNA(VLOOKUP(A966,法規化學品資料庫!$A$1280:$D$1302,4,FALSE)),"",VLOOKUP(A966,法規化學品資料庫!$A$1280:$D$1302,4,FALSE))</f>
        <v/>
      </c>
      <c r="N966" s="53" t="str">
        <f>IF(ISNA(VLOOKUP(A966,法規化學品資料庫!$A$1303:$D$1327,4,FALSE)),"",VLOOKUP(A966,法規化學品資料庫!$A$1303:$D$1327,4,FALSE))</f>
        <v/>
      </c>
      <c r="O966" s="54" t="str">
        <f>IF(ISNA(VLOOKUP(A966,法規化學品資料庫!$A$1328:$D$1385,4,FALSE)),"",VLOOKUP(A966,法規化學品資料庫!$A$1328:$D$1385,4,FALSE))</f>
        <v/>
      </c>
      <c r="P966" s="54" t="str">
        <f>IF(ISNA(VLOOKUP(A966,法規化學品資料庫!$A$1386:$D$1532,4,FALSE)),"",VLOOKUP(A966,法規化學品資料庫!$A$1386:$D$1532,4,FALSE))</f>
        <v/>
      </c>
      <c r="Q966" s="53" t="str">
        <f>IF(ISNA(VLOOKUP(A966,法規化學品資料庫!$A$1533:$D$1908,4,FALSE)),"",VLOOKUP(A966,法規化學品資料庫!$A$1533:$D$1908,4,FALSE))</f>
        <v/>
      </c>
      <c r="R966" s="70" t="str">
        <f>IF(ISNA(VLOOKUP(A966,法規化學品資料庫!$A$1909:$D$1984,4,FALSE)),"",VLOOKUP(A966,法規化學品資料庫!$A$1909:$D$1984,4,FALSE))</f>
        <v/>
      </c>
    </row>
    <row r="967" spans="1:18" ht="49.5" x14ac:dyDescent="0.25">
      <c r="A967" s="61"/>
      <c r="B967" s="49"/>
      <c r="C967" s="49"/>
      <c r="D967" s="61"/>
      <c r="E967" s="61"/>
      <c r="F967" s="61"/>
      <c r="G967" s="61"/>
      <c r="H967" s="61"/>
      <c r="I967" s="61"/>
      <c r="J967" s="52" t="s">
        <v>1933</v>
      </c>
      <c r="K967" s="53" t="str">
        <f>IF(ISNA(VLOOKUP(A967,法規化學品資料庫!$A$1:$D$1173,4,FALSE)),"",VLOOKUP(A967,法規化學品資料庫!$A$1:$D$1173,4,FALSE))</f>
        <v/>
      </c>
      <c r="L967" s="53" t="str">
        <f>IF(ISNA(VLOOKUP(A967,法規化學品資料庫!$A$1174:$D$1279,4,FALSE)),"",VLOOKUP(A967,法規化學品資料庫!$A$1174:$D$1279,4,FALSE))</f>
        <v/>
      </c>
      <c r="M967" s="53" t="str">
        <f>IF(ISNA(VLOOKUP(A967,法規化學品資料庫!$A$1280:$D$1302,4,FALSE)),"",VLOOKUP(A967,法規化學品資料庫!$A$1280:$D$1302,4,FALSE))</f>
        <v/>
      </c>
      <c r="N967" s="53" t="str">
        <f>IF(ISNA(VLOOKUP(A967,法規化學品資料庫!$A$1303:$D$1327,4,FALSE)),"",VLOOKUP(A967,法規化學品資料庫!$A$1303:$D$1327,4,FALSE))</f>
        <v/>
      </c>
      <c r="O967" s="54" t="str">
        <f>IF(ISNA(VLOOKUP(A967,法規化學品資料庫!$A$1328:$D$1385,4,FALSE)),"",VLOOKUP(A967,法規化學品資料庫!$A$1328:$D$1385,4,FALSE))</f>
        <v/>
      </c>
      <c r="P967" s="54" t="str">
        <f>IF(ISNA(VLOOKUP(A967,法規化學品資料庫!$A$1386:$D$1532,4,FALSE)),"",VLOOKUP(A967,法規化學品資料庫!$A$1386:$D$1532,4,FALSE))</f>
        <v/>
      </c>
      <c r="Q967" s="53" t="str">
        <f>IF(ISNA(VLOOKUP(A967,法規化學品資料庫!$A$1533:$D$1908,4,FALSE)),"",VLOOKUP(A967,法規化學品資料庫!$A$1533:$D$1908,4,FALSE))</f>
        <v/>
      </c>
      <c r="R967" s="70" t="str">
        <f>IF(ISNA(VLOOKUP(A967,法規化學品資料庫!$A$1909:$D$1984,4,FALSE)),"",VLOOKUP(A967,法規化學品資料庫!$A$1909:$D$1984,4,FALSE))</f>
        <v/>
      </c>
    </row>
    <row r="968" spans="1:18" ht="49.5" x14ac:dyDescent="0.25">
      <c r="A968" s="61"/>
      <c r="B968" s="49"/>
      <c r="C968" s="49"/>
      <c r="D968" s="61"/>
      <c r="E968" s="61"/>
      <c r="F968" s="61"/>
      <c r="G968" s="61"/>
      <c r="H968" s="61"/>
      <c r="I968" s="61"/>
      <c r="J968" s="52" t="s">
        <v>1933</v>
      </c>
      <c r="K968" s="53" t="str">
        <f>IF(ISNA(VLOOKUP(A968,法規化學品資料庫!$A$1:$D$1173,4,FALSE)),"",VLOOKUP(A968,法規化學品資料庫!$A$1:$D$1173,4,FALSE))</f>
        <v/>
      </c>
      <c r="L968" s="53" t="str">
        <f>IF(ISNA(VLOOKUP(A968,法規化學品資料庫!$A$1174:$D$1279,4,FALSE)),"",VLOOKUP(A968,法規化學品資料庫!$A$1174:$D$1279,4,FALSE))</f>
        <v/>
      </c>
      <c r="M968" s="53" t="str">
        <f>IF(ISNA(VLOOKUP(A968,法規化學品資料庫!$A$1280:$D$1302,4,FALSE)),"",VLOOKUP(A968,法規化學品資料庫!$A$1280:$D$1302,4,FALSE))</f>
        <v/>
      </c>
      <c r="N968" s="53" t="str">
        <f>IF(ISNA(VLOOKUP(A968,法規化學品資料庫!$A$1303:$D$1327,4,FALSE)),"",VLOOKUP(A968,法規化學品資料庫!$A$1303:$D$1327,4,FALSE))</f>
        <v/>
      </c>
      <c r="O968" s="54" t="str">
        <f>IF(ISNA(VLOOKUP(A968,法規化學品資料庫!$A$1328:$D$1385,4,FALSE)),"",VLOOKUP(A968,法規化學品資料庫!$A$1328:$D$1385,4,FALSE))</f>
        <v/>
      </c>
      <c r="P968" s="54" t="str">
        <f>IF(ISNA(VLOOKUP(A968,法規化學品資料庫!$A$1386:$D$1532,4,FALSE)),"",VLOOKUP(A968,法規化學品資料庫!$A$1386:$D$1532,4,FALSE))</f>
        <v/>
      </c>
      <c r="Q968" s="53" t="str">
        <f>IF(ISNA(VLOOKUP(A968,法規化學品資料庫!$A$1533:$D$1908,4,FALSE)),"",VLOOKUP(A968,法規化學品資料庫!$A$1533:$D$1908,4,FALSE))</f>
        <v/>
      </c>
      <c r="R968" s="70" t="str">
        <f>IF(ISNA(VLOOKUP(A968,法規化學品資料庫!$A$1909:$D$1984,4,FALSE)),"",VLOOKUP(A968,法規化學品資料庫!$A$1909:$D$1984,4,FALSE))</f>
        <v/>
      </c>
    </row>
    <row r="969" spans="1:18" ht="49.5" x14ac:dyDescent="0.25">
      <c r="A969" s="61"/>
      <c r="B969" s="49"/>
      <c r="C969" s="49"/>
      <c r="D969" s="61"/>
      <c r="E969" s="61"/>
      <c r="F969" s="61"/>
      <c r="G969" s="61"/>
      <c r="H969" s="61"/>
      <c r="I969" s="61"/>
      <c r="J969" s="52" t="s">
        <v>1933</v>
      </c>
      <c r="K969" s="53" t="str">
        <f>IF(ISNA(VLOOKUP(A969,法規化學品資料庫!$A$1:$D$1173,4,FALSE)),"",VLOOKUP(A969,法規化學品資料庫!$A$1:$D$1173,4,FALSE))</f>
        <v/>
      </c>
      <c r="L969" s="53" t="str">
        <f>IF(ISNA(VLOOKUP(A969,法規化學品資料庫!$A$1174:$D$1279,4,FALSE)),"",VLOOKUP(A969,法規化學品資料庫!$A$1174:$D$1279,4,FALSE))</f>
        <v/>
      </c>
      <c r="M969" s="53" t="str">
        <f>IF(ISNA(VLOOKUP(A969,法規化學品資料庫!$A$1280:$D$1302,4,FALSE)),"",VLOOKUP(A969,法規化學品資料庫!$A$1280:$D$1302,4,FALSE))</f>
        <v/>
      </c>
      <c r="N969" s="53" t="str">
        <f>IF(ISNA(VLOOKUP(A969,法規化學品資料庫!$A$1303:$D$1327,4,FALSE)),"",VLOOKUP(A969,法規化學品資料庫!$A$1303:$D$1327,4,FALSE))</f>
        <v/>
      </c>
      <c r="O969" s="54" t="str">
        <f>IF(ISNA(VLOOKUP(A969,法規化學品資料庫!$A$1328:$D$1385,4,FALSE)),"",VLOOKUP(A969,法規化學品資料庫!$A$1328:$D$1385,4,FALSE))</f>
        <v/>
      </c>
      <c r="P969" s="54" t="str">
        <f>IF(ISNA(VLOOKUP(A969,法規化學品資料庫!$A$1386:$D$1532,4,FALSE)),"",VLOOKUP(A969,法規化學品資料庫!$A$1386:$D$1532,4,FALSE))</f>
        <v/>
      </c>
      <c r="Q969" s="53" t="str">
        <f>IF(ISNA(VLOOKUP(A969,法規化學品資料庫!$A$1533:$D$1908,4,FALSE)),"",VLOOKUP(A969,法規化學品資料庫!$A$1533:$D$1908,4,FALSE))</f>
        <v/>
      </c>
      <c r="R969" s="70" t="str">
        <f>IF(ISNA(VLOOKUP(A969,法規化學品資料庫!$A$1909:$D$1984,4,FALSE)),"",VLOOKUP(A969,法規化學品資料庫!$A$1909:$D$1984,4,FALSE))</f>
        <v/>
      </c>
    </row>
    <row r="970" spans="1:18" ht="49.5" x14ac:dyDescent="0.25">
      <c r="A970" s="61"/>
      <c r="B970" s="49"/>
      <c r="C970" s="49"/>
      <c r="D970" s="61"/>
      <c r="E970" s="61"/>
      <c r="F970" s="61"/>
      <c r="G970" s="61"/>
      <c r="H970" s="61"/>
      <c r="I970" s="61"/>
      <c r="J970" s="52" t="s">
        <v>1933</v>
      </c>
      <c r="K970" s="53" t="str">
        <f>IF(ISNA(VLOOKUP(A970,法規化學品資料庫!$A$1:$D$1173,4,FALSE)),"",VLOOKUP(A970,法規化學品資料庫!$A$1:$D$1173,4,FALSE))</f>
        <v/>
      </c>
      <c r="L970" s="53" t="str">
        <f>IF(ISNA(VLOOKUP(A970,法規化學品資料庫!$A$1174:$D$1279,4,FALSE)),"",VLOOKUP(A970,法規化學品資料庫!$A$1174:$D$1279,4,FALSE))</f>
        <v/>
      </c>
      <c r="M970" s="53" t="str">
        <f>IF(ISNA(VLOOKUP(A970,法規化學品資料庫!$A$1280:$D$1302,4,FALSE)),"",VLOOKUP(A970,法規化學品資料庫!$A$1280:$D$1302,4,FALSE))</f>
        <v/>
      </c>
      <c r="N970" s="53" t="str">
        <f>IF(ISNA(VLOOKUP(A970,法規化學品資料庫!$A$1303:$D$1327,4,FALSE)),"",VLOOKUP(A970,法規化學品資料庫!$A$1303:$D$1327,4,FALSE))</f>
        <v/>
      </c>
      <c r="O970" s="54" t="str">
        <f>IF(ISNA(VLOOKUP(A970,法規化學品資料庫!$A$1328:$D$1385,4,FALSE)),"",VLOOKUP(A970,法規化學品資料庫!$A$1328:$D$1385,4,FALSE))</f>
        <v/>
      </c>
      <c r="P970" s="54" t="str">
        <f>IF(ISNA(VLOOKUP(A970,法規化學品資料庫!$A$1386:$D$1532,4,FALSE)),"",VLOOKUP(A970,法規化學品資料庫!$A$1386:$D$1532,4,FALSE))</f>
        <v/>
      </c>
      <c r="Q970" s="53" t="str">
        <f>IF(ISNA(VLOOKUP(A970,法規化學品資料庫!$A$1533:$D$1908,4,FALSE)),"",VLOOKUP(A970,法規化學品資料庫!$A$1533:$D$1908,4,FALSE))</f>
        <v/>
      </c>
      <c r="R970" s="70" t="str">
        <f>IF(ISNA(VLOOKUP(A970,法規化學品資料庫!$A$1909:$D$1984,4,FALSE)),"",VLOOKUP(A970,法規化學品資料庫!$A$1909:$D$1984,4,FALSE))</f>
        <v/>
      </c>
    </row>
    <row r="971" spans="1:18" ht="49.5" x14ac:dyDescent="0.25">
      <c r="A971" s="61"/>
      <c r="B971" s="49"/>
      <c r="C971" s="49"/>
      <c r="D971" s="61"/>
      <c r="E971" s="61"/>
      <c r="F971" s="61"/>
      <c r="G971" s="61"/>
      <c r="H971" s="61"/>
      <c r="I971" s="61"/>
      <c r="J971" s="52" t="s">
        <v>1933</v>
      </c>
      <c r="K971" s="53" t="str">
        <f>IF(ISNA(VLOOKUP(A971,法規化學品資料庫!$A$1:$D$1173,4,FALSE)),"",VLOOKUP(A971,法規化學品資料庫!$A$1:$D$1173,4,FALSE))</f>
        <v/>
      </c>
      <c r="L971" s="53" t="str">
        <f>IF(ISNA(VLOOKUP(A971,法規化學品資料庫!$A$1174:$D$1279,4,FALSE)),"",VLOOKUP(A971,法規化學品資料庫!$A$1174:$D$1279,4,FALSE))</f>
        <v/>
      </c>
      <c r="M971" s="53" t="str">
        <f>IF(ISNA(VLOOKUP(A971,法規化學品資料庫!$A$1280:$D$1302,4,FALSE)),"",VLOOKUP(A971,法規化學品資料庫!$A$1280:$D$1302,4,FALSE))</f>
        <v/>
      </c>
      <c r="N971" s="53" t="str">
        <f>IF(ISNA(VLOOKUP(A971,法規化學品資料庫!$A$1303:$D$1327,4,FALSE)),"",VLOOKUP(A971,法規化學品資料庫!$A$1303:$D$1327,4,FALSE))</f>
        <v/>
      </c>
      <c r="O971" s="54" t="str">
        <f>IF(ISNA(VLOOKUP(A971,法規化學品資料庫!$A$1328:$D$1385,4,FALSE)),"",VLOOKUP(A971,法規化學品資料庫!$A$1328:$D$1385,4,FALSE))</f>
        <v/>
      </c>
      <c r="P971" s="54" t="str">
        <f>IF(ISNA(VLOOKUP(A971,法規化學品資料庫!$A$1386:$D$1532,4,FALSE)),"",VLOOKUP(A971,法規化學品資料庫!$A$1386:$D$1532,4,FALSE))</f>
        <v/>
      </c>
      <c r="Q971" s="53" t="str">
        <f>IF(ISNA(VLOOKUP(A971,法規化學品資料庫!$A$1533:$D$1908,4,FALSE)),"",VLOOKUP(A971,法規化學品資料庫!$A$1533:$D$1908,4,FALSE))</f>
        <v/>
      </c>
      <c r="R971" s="70" t="str">
        <f>IF(ISNA(VLOOKUP(A971,法規化學品資料庫!$A$1909:$D$1984,4,FALSE)),"",VLOOKUP(A971,法規化學品資料庫!$A$1909:$D$1984,4,FALSE))</f>
        <v/>
      </c>
    </row>
    <row r="972" spans="1:18" ht="49.5" x14ac:dyDescent="0.25">
      <c r="A972" s="61"/>
      <c r="B972" s="49"/>
      <c r="C972" s="49"/>
      <c r="D972" s="61"/>
      <c r="E972" s="61"/>
      <c r="F972" s="61"/>
      <c r="G972" s="61"/>
      <c r="H972" s="61"/>
      <c r="I972" s="61"/>
      <c r="J972" s="52" t="s">
        <v>1933</v>
      </c>
      <c r="K972" s="53" t="str">
        <f>IF(ISNA(VLOOKUP(A972,法規化學品資料庫!$A$1:$D$1173,4,FALSE)),"",VLOOKUP(A972,法規化學品資料庫!$A$1:$D$1173,4,FALSE))</f>
        <v/>
      </c>
      <c r="L972" s="53" t="str">
        <f>IF(ISNA(VLOOKUP(A972,法規化學品資料庫!$A$1174:$D$1279,4,FALSE)),"",VLOOKUP(A972,法規化學品資料庫!$A$1174:$D$1279,4,FALSE))</f>
        <v/>
      </c>
      <c r="M972" s="53" t="str">
        <f>IF(ISNA(VLOOKUP(A972,法規化學品資料庫!$A$1280:$D$1302,4,FALSE)),"",VLOOKUP(A972,法規化學品資料庫!$A$1280:$D$1302,4,FALSE))</f>
        <v/>
      </c>
      <c r="N972" s="53" t="str">
        <f>IF(ISNA(VLOOKUP(A972,法規化學品資料庫!$A$1303:$D$1327,4,FALSE)),"",VLOOKUP(A972,法規化學品資料庫!$A$1303:$D$1327,4,FALSE))</f>
        <v/>
      </c>
      <c r="O972" s="54" t="str">
        <f>IF(ISNA(VLOOKUP(A972,法規化學品資料庫!$A$1328:$D$1385,4,FALSE)),"",VLOOKUP(A972,法規化學品資料庫!$A$1328:$D$1385,4,FALSE))</f>
        <v/>
      </c>
      <c r="P972" s="54" t="str">
        <f>IF(ISNA(VLOOKUP(A972,法規化學品資料庫!$A$1386:$D$1532,4,FALSE)),"",VLOOKUP(A972,法規化學品資料庫!$A$1386:$D$1532,4,FALSE))</f>
        <v/>
      </c>
      <c r="Q972" s="53" t="str">
        <f>IF(ISNA(VLOOKUP(A972,法規化學品資料庫!$A$1533:$D$1908,4,FALSE)),"",VLOOKUP(A972,法規化學品資料庫!$A$1533:$D$1908,4,FALSE))</f>
        <v/>
      </c>
      <c r="R972" s="70" t="str">
        <f>IF(ISNA(VLOOKUP(A972,法規化學品資料庫!$A$1909:$D$1984,4,FALSE)),"",VLOOKUP(A972,法規化學品資料庫!$A$1909:$D$1984,4,FALSE))</f>
        <v/>
      </c>
    </row>
    <row r="973" spans="1:18" ht="49.5" x14ac:dyDescent="0.25">
      <c r="A973" s="61"/>
      <c r="B973" s="49"/>
      <c r="C973" s="49"/>
      <c r="D973" s="61"/>
      <c r="E973" s="61"/>
      <c r="F973" s="61"/>
      <c r="G973" s="61"/>
      <c r="H973" s="61"/>
      <c r="I973" s="61"/>
      <c r="J973" s="52" t="s">
        <v>1933</v>
      </c>
      <c r="K973" s="53" t="str">
        <f>IF(ISNA(VLOOKUP(A973,法規化學品資料庫!$A$1:$D$1173,4,FALSE)),"",VLOOKUP(A973,法規化學品資料庫!$A$1:$D$1173,4,FALSE))</f>
        <v/>
      </c>
      <c r="L973" s="53" t="str">
        <f>IF(ISNA(VLOOKUP(A973,法規化學品資料庫!$A$1174:$D$1279,4,FALSE)),"",VLOOKUP(A973,法規化學品資料庫!$A$1174:$D$1279,4,FALSE))</f>
        <v/>
      </c>
      <c r="M973" s="53" t="str">
        <f>IF(ISNA(VLOOKUP(A973,法規化學品資料庫!$A$1280:$D$1302,4,FALSE)),"",VLOOKUP(A973,法規化學品資料庫!$A$1280:$D$1302,4,FALSE))</f>
        <v/>
      </c>
      <c r="N973" s="53" t="str">
        <f>IF(ISNA(VLOOKUP(A973,法規化學品資料庫!$A$1303:$D$1327,4,FALSE)),"",VLOOKUP(A973,法規化學品資料庫!$A$1303:$D$1327,4,FALSE))</f>
        <v/>
      </c>
      <c r="O973" s="54" t="str">
        <f>IF(ISNA(VLOOKUP(A973,法規化學品資料庫!$A$1328:$D$1385,4,FALSE)),"",VLOOKUP(A973,法規化學品資料庫!$A$1328:$D$1385,4,FALSE))</f>
        <v/>
      </c>
      <c r="P973" s="54" t="str">
        <f>IF(ISNA(VLOOKUP(A973,法規化學品資料庫!$A$1386:$D$1532,4,FALSE)),"",VLOOKUP(A973,法規化學品資料庫!$A$1386:$D$1532,4,FALSE))</f>
        <v/>
      </c>
      <c r="Q973" s="53" t="str">
        <f>IF(ISNA(VLOOKUP(A973,法規化學品資料庫!$A$1533:$D$1908,4,FALSE)),"",VLOOKUP(A973,法規化學品資料庫!$A$1533:$D$1908,4,FALSE))</f>
        <v/>
      </c>
      <c r="R973" s="70" t="str">
        <f>IF(ISNA(VLOOKUP(A973,法規化學品資料庫!$A$1909:$D$1984,4,FALSE)),"",VLOOKUP(A973,法規化學品資料庫!$A$1909:$D$1984,4,FALSE))</f>
        <v/>
      </c>
    </row>
    <row r="974" spans="1:18" ht="49.5" x14ac:dyDescent="0.25">
      <c r="A974" s="61"/>
      <c r="B974" s="49"/>
      <c r="C974" s="49"/>
      <c r="D974" s="61"/>
      <c r="E974" s="61"/>
      <c r="F974" s="61"/>
      <c r="G974" s="61"/>
      <c r="H974" s="61"/>
      <c r="I974" s="61"/>
      <c r="J974" s="52" t="s">
        <v>1933</v>
      </c>
      <c r="K974" s="53" t="str">
        <f>IF(ISNA(VLOOKUP(A974,法規化學品資料庫!$A$1:$D$1173,4,FALSE)),"",VLOOKUP(A974,法規化學品資料庫!$A$1:$D$1173,4,FALSE))</f>
        <v/>
      </c>
      <c r="L974" s="53" t="str">
        <f>IF(ISNA(VLOOKUP(A974,法規化學品資料庫!$A$1174:$D$1279,4,FALSE)),"",VLOOKUP(A974,法規化學品資料庫!$A$1174:$D$1279,4,FALSE))</f>
        <v/>
      </c>
      <c r="M974" s="53" t="str">
        <f>IF(ISNA(VLOOKUP(A974,法規化學品資料庫!$A$1280:$D$1302,4,FALSE)),"",VLOOKUP(A974,法規化學品資料庫!$A$1280:$D$1302,4,FALSE))</f>
        <v/>
      </c>
      <c r="N974" s="53" t="str">
        <f>IF(ISNA(VLOOKUP(A974,法規化學品資料庫!$A$1303:$D$1327,4,FALSE)),"",VLOOKUP(A974,法規化學品資料庫!$A$1303:$D$1327,4,FALSE))</f>
        <v/>
      </c>
      <c r="O974" s="54" t="str">
        <f>IF(ISNA(VLOOKUP(A974,法規化學品資料庫!$A$1328:$D$1385,4,FALSE)),"",VLOOKUP(A974,法規化學品資料庫!$A$1328:$D$1385,4,FALSE))</f>
        <v/>
      </c>
      <c r="P974" s="54" t="str">
        <f>IF(ISNA(VLOOKUP(A974,法規化學品資料庫!$A$1386:$D$1532,4,FALSE)),"",VLOOKUP(A974,法規化學品資料庫!$A$1386:$D$1532,4,FALSE))</f>
        <v/>
      </c>
      <c r="Q974" s="53" t="str">
        <f>IF(ISNA(VLOOKUP(A974,法規化學品資料庫!$A$1533:$D$1908,4,FALSE)),"",VLOOKUP(A974,法規化學品資料庫!$A$1533:$D$1908,4,FALSE))</f>
        <v/>
      </c>
      <c r="R974" s="70" t="str">
        <f>IF(ISNA(VLOOKUP(A974,法規化學品資料庫!$A$1909:$D$1984,4,FALSE)),"",VLOOKUP(A974,法規化學品資料庫!$A$1909:$D$1984,4,FALSE))</f>
        <v/>
      </c>
    </row>
    <row r="975" spans="1:18" ht="49.5" x14ac:dyDescent="0.25">
      <c r="A975" s="61"/>
      <c r="B975" s="49"/>
      <c r="C975" s="49"/>
      <c r="D975" s="61"/>
      <c r="E975" s="61"/>
      <c r="F975" s="61"/>
      <c r="G975" s="61"/>
      <c r="H975" s="61"/>
      <c r="I975" s="61"/>
      <c r="J975" s="52" t="s">
        <v>1933</v>
      </c>
      <c r="K975" s="53" t="str">
        <f>IF(ISNA(VLOOKUP(A975,法規化學品資料庫!$A$1:$D$1173,4,FALSE)),"",VLOOKUP(A975,法規化學品資料庫!$A$1:$D$1173,4,FALSE))</f>
        <v/>
      </c>
      <c r="L975" s="53" t="str">
        <f>IF(ISNA(VLOOKUP(A975,法規化學品資料庫!$A$1174:$D$1279,4,FALSE)),"",VLOOKUP(A975,法規化學品資料庫!$A$1174:$D$1279,4,FALSE))</f>
        <v/>
      </c>
      <c r="M975" s="53" t="str">
        <f>IF(ISNA(VLOOKUP(A975,法規化學品資料庫!$A$1280:$D$1302,4,FALSE)),"",VLOOKUP(A975,法規化學品資料庫!$A$1280:$D$1302,4,FALSE))</f>
        <v/>
      </c>
      <c r="N975" s="53" t="str">
        <f>IF(ISNA(VLOOKUP(A975,法規化學品資料庫!$A$1303:$D$1327,4,FALSE)),"",VLOOKUP(A975,法規化學品資料庫!$A$1303:$D$1327,4,FALSE))</f>
        <v/>
      </c>
      <c r="O975" s="54" t="str">
        <f>IF(ISNA(VLOOKUP(A975,法規化學品資料庫!$A$1328:$D$1385,4,FALSE)),"",VLOOKUP(A975,法規化學品資料庫!$A$1328:$D$1385,4,FALSE))</f>
        <v/>
      </c>
      <c r="P975" s="54" t="str">
        <f>IF(ISNA(VLOOKUP(A975,法規化學品資料庫!$A$1386:$D$1532,4,FALSE)),"",VLOOKUP(A975,法規化學品資料庫!$A$1386:$D$1532,4,FALSE))</f>
        <v/>
      </c>
      <c r="Q975" s="53" t="str">
        <f>IF(ISNA(VLOOKUP(A975,法規化學品資料庫!$A$1533:$D$1908,4,FALSE)),"",VLOOKUP(A975,法規化學品資料庫!$A$1533:$D$1908,4,FALSE))</f>
        <v/>
      </c>
      <c r="R975" s="70" t="str">
        <f>IF(ISNA(VLOOKUP(A975,法規化學品資料庫!$A$1909:$D$1984,4,FALSE)),"",VLOOKUP(A975,法規化學品資料庫!$A$1909:$D$1984,4,FALSE))</f>
        <v/>
      </c>
    </row>
    <row r="976" spans="1:18" ht="49.5" x14ac:dyDescent="0.25">
      <c r="A976" s="61"/>
      <c r="B976" s="49"/>
      <c r="C976" s="49"/>
      <c r="D976" s="61"/>
      <c r="E976" s="61"/>
      <c r="F976" s="61"/>
      <c r="G976" s="61"/>
      <c r="H976" s="61"/>
      <c r="I976" s="61"/>
      <c r="J976" s="52" t="s">
        <v>1933</v>
      </c>
      <c r="K976" s="53" t="str">
        <f>IF(ISNA(VLOOKUP(A976,法規化學品資料庫!$A$1:$D$1173,4,FALSE)),"",VLOOKUP(A976,法規化學品資料庫!$A$1:$D$1173,4,FALSE))</f>
        <v/>
      </c>
      <c r="L976" s="53" t="str">
        <f>IF(ISNA(VLOOKUP(A976,法規化學品資料庫!$A$1174:$D$1279,4,FALSE)),"",VLOOKUP(A976,法規化學品資料庫!$A$1174:$D$1279,4,FALSE))</f>
        <v/>
      </c>
      <c r="M976" s="53" t="str">
        <f>IF(ISNA(VLOOKUP(A976,法規化學品資料庫!$A$1280:$D$1302,4,FALSE)),"",VLOOKUP(A976,法規化學品資料庫!$A$1280:$D$1302,4,FALSE))</f>
        <v/>
      </c>
      <c r="N976" s="53" t="str">
        <f>IF(ISNA(VLOOKUP(A976,法規化學品資料庫!$A$1303:$D$1327,4,FALSE)),"",VLOOKUP(A976,法規化學品資料庫!$A$1303:$D$1327,4,FALSE))</f>
        <v/>
      </c>
      <c r="O976" s="54" t="str">
        <f>IF(ISNA(VLOOKUP(A976,法規化學品資料庫!$A$1328:$D$1385,4,FALSE)),"",VLOOKUP(A976,法規化學品資料庫!$A$1328:$D$1385,4,FALSE))</f>
        <v/>
      </c>
      <c r="P976" s="54" t="str">
        <f>IF(ISNA(VLOOKUP(A976,法規化學品資料庫!$A$1386:$D$1532,4,FALSE)),"",VLOOKUP(A976,法規化學品資料庫!$A$1386:$D$1532,4,FALSE))</f>
        <v/>
      </c>
      <c r="Q976" s="53" t="str">
        <f>IF(ISNA(VLOOKUP(A976,法規化學品資料庫!$A$1533:$D$1908,4,FALSE)),"",VLOOKUP(A976,法規化學品資料庫!$A$1533:$D$1908,4,FALSE))</f>
        <v/>
      </c>
      <c r="R976" s="70" t="str">
        <f>IF(ISNA(VLOOKUP(A976,法規化學品資料庫!$A$1909:$D$1984,4,FALSE)),"",VLOOKUP(A976,法規化學品資料庫!$A$1909:$D$1984,4,FALSE))</f>
        <v/>
      </c>
    </row>
    <row r="977" spans="1:18" ht="49.5" x14ac:dyDescent="0.25">
      <c r="A977" s="61"/>
      <c r="B977" s="49"/>
      <c r="C977" s="49"/>
      <c r="D977" s="61"/>
      <c r="E977" s="61"/>
      <c r="F977" s="61"/>
      <c r="G977" s="61"/>
      <c r="H977" s="61"/>
      <c r="I977" s="61"/>
      <c r="J977" s="52" t="s">
        <v>1933</v>
      </c>
      <c r="K977" s="53" t="str">
        <f>IF(ISNA(VLOOKUP(A977,法規化學品資料庫!$A$1:$D$1173,4,FALSE)),"",VLOOKUP(A977,法規化學品資料庫!$A$1:$D$1173,4,FALSE))</f>
        <v/>
      </c>
      <c r="L977" s="53" t="str">
        <f>IF(ISNA(VLOOKUP(A977,法規化學品資料庫!$A$1174:$D$1279,4,FALSE)),"",VLOOKUP(A977,法規化學品資料庫!$A$1174:$D$1279,4,FALSE))</f>
        <v/>
      </c>
      <c r="M977" s="53" t="str">
        <f>IF(ISNA(VLOOKUP(A977,法規化學品資料庫!$A$1280:$D$1302,4,FALSE)),"",VLOOKUP(A977,法規化學品資料庫!$A$1280:$D$1302,4,FALSE))</f>
        <v/>
      </c>
      <c r="N977" s="53" t="str">
        <f>IF(ISNA(VLOOKUP(A977,法規化學品資料庫!$A$1303:$D$1327,4,FALSE)),"",VLOOKUP(A977,法規化學品資料庫!$A$1303:$D$1327,4,FALSE))</f>
        <v/>
      </c>
      <c r="O977" s="54" t="str">
        <f>IF(ISNA(VLOOKUP(A977,法規化學品資料庫!$A$1328:$D$1385,4,FALSE)),"",VLOOKUP(A977,法規化學品資料庫!$A$1328:$D$1385,4,FALSE))</f>
        <v/>
      </c>
      <c r="P977" s="54" t="str">
        <f>IF(ISNA(VLOOKUP(A977,法規化學品資料庫!$A$1386:$D$1532,4,FALSE)),"",VLOOKUP(A977,法規化學品資料庫!$A$1386:$D$1532,4,FALSE))</f>
        <v/>
      </c>
      <c r="Q977" s="53" t="str">
        <f>IF(ISNA(VLOOKUP(A977,法規化學品資料庫!$A$1533:$D$1908,4,FALSE)),"",VLOOKUP(A977,法規化學品資料庫!$A$1533:$D$1908,4,FALSE))</f>
        <v/>
      </c>
      <c r="R977" s="70" t="str">
        <f>IF(ISNA(VLOOKUP(A977,法規化學品資料庫!$A$1909:$D$1984,4,FALSE)),"",VLOOKUP(A977,法規化學品資料庫!$A$1909:$D$1984,4,FALSE))</f>
        <v/>
      </c>
    </row>
    <row r="978" spans="1:18" ht="49.5" x14ac:dyDescent="0.25">
      <c r="A978" s="61"/>
      <c r="B978" s="49"/>
      <c r="C978" s="49"/>
      <c r="D978" s="61"/>
      <c r="E978" s="61"/>
      <c r="F978" s="61"/>
      <c r="G978" s="61"/>
      <c r="H978" s="61"/>
      <c r="I978" s="61"/>
      <c r="J978" s="52" t="s">
        <v>1933</v>
      </c>
      <c r="K978" s="53" t="str">
        <f>IF(ISNA(VLOOKUP(A978,法規化學品資料庫!$A$1:$D$1173,4,FALSE)),"",VLOOKUP(A978,法規化學品資料庫!$A$1:$D$1173,4,FALSE))</f>
        <v/>
      </c>
      <c r="L978" s="53" t="str">
        <f>IF(ISNA(VLOOKUP(A978,法規化學品資料庫!$A$1174:$D$1279,4,FALSE)),"",VLOOKUP(A978,法規化學品資料庫!$A$1174:$D$1279,4,FALSE))</f>
        <v/>
      </c>
      <c r="M978" s="53" t="str">
        <f>IF(ISNA(VLOOKUP(A978,法規化學品資料庫!$A$1280:$D$1302,4,FALSE)),"",VLOOKUP(A978,法規化學品資料庫!$A$1280:$D$1302,4,FALSE))</f>
        <v/>
      </c>
      <c r="N978" s="53" t="str">
        <f>IF(ISNA(VLOOKUP(A978,法規化學品資料庫!$A$1303:$D$1327,4,FALSE)),"",VLOOKUP(A978,法規化學品資料庫!$A$1303:$D$1327,4,FALSE))</f>
        <v/>
      </c>
      <c r="O978" s="54" t="str">
        <f>IF(ISNA(VLOOKUP(A978,法規化學品資料庫!$A$1328:$D$1385,4,FALSE)),"",VLOOKUP(A978,法規化學品資料庫!$A$1328:$D$1385,4,FALSE))</f>
        <v/>
      </c>
      <c r="P978" s="54" t="str">
        <f>IF(ISNA(VLOOKUP(A978,法規化學品資料庫!$A$1386:$D$1532,4,FALSE)),"",VLOOKUP(A978,法規化學品資料庫!$A$1386:$D$1532,4,FALSE))</f>
        <v/>
      </c>
      <c r="Q978" s="53" t="str">
        <f>IF(ISNA(VLOOKUP(A978,法規化學品資料庫!$A$1533:$D$1908,4,FALSE)),"",VLOOKUP(A978,法規化學品資料庫!$A$1533:$D$1908,4,FALSE))</f>
        <v/>
      </c>
      <c r="R978" s="70" t="str">
        <f>IF(ISNA(VLOOKUP(A978,法規化學品資料庫!$A$1909:$D$1984,4,FALSE)),"",VLOOKUP(A978,法規化學品資料庫!$A$1909:$D$1984,4,FALSE))</f>
        <v/>
      </c>
    </row>
    <row r="979" spans="1:18" ht="49.5" x14ac:dyDescent="0.25">
      <c r="A979" s="61"/>
      <c r="B979" s="49"/>
      <c r="C979" s="49"/>
      <c r="D979" s="61"/>
      <c r="E979" s="61"/>
      <c r="F979" s="61"/>
      <c r="G979" s="61"/>
      <c r="H979" s="61"/>
      <c r="I979" s="61"/>
      <c r="J979" s="52" t="s">
        <v>1933</v>
      </c>
      <c r="K979" s="53" t="str">
        <f>IF(ISNA(VLOOKUP(A979,法規化學品資料庫!$A$1:$D$1173,4,FALSE)),"",VLOOKUP(A979,法規化學品資料庫!$A$1:$D$1173,4,FALSE))</f>
        <v/>
      </c>
      <c r="L979" s="53" t="str">
        <f>IF(ISNA(VLOOKUP(A979,法規化學品資料庫!$A$1174:$D$1279,4,FALSE)),"",VLOOKUP(A979,法規化學品資料庫!$A$1174:$D$1279,4,FALSE))</f>
        <v/>
      </c>
      <c r="M979" s="53" t="str">
        <f>IF(ISNA(VLOOKUP(A979,法規化學品資料庫!$A$1280:$D$1302,4,FALSE)),"",VLOOKUP(A979,法規化學品資料庫!$A$1280:$D$1302,4,FALSE))</f>
        <v/>
      </c>
      <c r="N979" s="53" t="str">
        <f>IF(ISNA(VLOOKUP(A979,法規化學品資料庫!$A$1303:$D$1327,4,FALSE)),"",VLOOKUP(A979,法規化學品資料庫!$A$1303:$D$1327,4,FALSE))</f>
        <v/>
      </c>
      <c r="O979" s="54" t="str">
        <f>IF(ISNA(VLOOKUP(A979,法規化學品資料庫!$A$1328:$D$1385,4,FALSE)),"",VLOOKUP(A979,法規化學品資料庫!$A$1328:$D$1385,4,FALSE))</f>
        <v/>
      </c>
      <c r="P979" s="54" t="str">
        <f>IF(ISNA(VLOOKUP(A979,法規化學品資料庫!$A$1386:$D$1532,4,FALSE)),"",VLOOKUP(A979,法規化學品資料庫!$A$1386:$D$1532,4,FALSE))</f>
        <v/>
      </c>
      <c r="Q979" s="53" t="str">
        <f>IF(ISNA(VLOOKUP(A979,法規化學品資料庫!$A$1533:$D$1908,4,FALSE)),"",VLOOKUP(A979,法規化學品資料庫!$A$1533:$D$1908,4,FALSE))</f>
        <v/>
      </c>
      <c r="R979" s="70" t="str">
        <f>IF(ISNA(VLOOKUP(A979,法規化學品資料庫!$A$1909:$D$1984,4,FALSE)),"",VLOOKUP(A979,法規化學品資料庫!$A$1909:$D$1984,4,FALSE))</f>
        <v/>
      </c>
    </row>
    <row r="980" spans="1:18" ht="49.5" x14ac:dyDescent="0.25">
      <c r="A980" s="61"/>
      <c r="B980" s="49"/>
      <c r="C980" s="49"/>
      <c r="D980" s="61"/>
      <c r="E980" s="61"/>
      <c r="F980" s="61"/>
      <c r="G980" s="61"/>
      <c r="H980" s="61"/>
      <c r="I980" s="61"/>
      <c r="J980" s="52" t="s">
        <v>1933</v>
      </c>
      <c r="K980" s="53" t="str">
        <f>IF(ISNA(VLOOKUP(A980,法規化學品資料庫!$A$1:$D$1173,4,FALSE)),"",VLOOKUP(A980,法規化學品資料庫!$A$1:$D$1173,4,FALSE))</f>
        <v/>
      </c>
      <c r="L980" s="53" t="str">
        <f>IF(ISNA(VLOOKUP(A980,法規化學品資料庫!$A$1174:$D$1279,4,FALSE)),"",VLOOKUP(A980,法規化學品資料庫!$A$1174:$D$1279,4,FALSE))</f>
        <v/>
      </c>
      <c r="M980" s="53" t="str">
        <f>IF(ISNA(VLOOKUP(A980,法規化學品資料庫!$A$1280:$D$1302,4,FALSE)),"",VLOOKUP(A980,法規化學品資料庫!$A$1280:$D$1302,4,FALSE))</f>
        <v/>
      </c>
      <c r="N980" s="53" t="str">
        <f>IF(ISNA(VLOOKUP(A980,法規化學品資料庫!$A$1303:$D$1327,4,FALSE)),"",VLOOKUP(A980,法規化學品資料庫!$A$1303:$D$1327,4,FALSE))</f>
        <v/>
      </c>
      <c r="O980" s="54" t="str">
        <f>IF(ISNA(VLOOKUP(A980,法規化學品資料庫!$A$1328:$D$1385,4,FALSE)),"",VLOOKUP(A980,法規化學品資料庫!$A$1328:$D$1385,4,FALSE))</f>
        <v/>
      </c>
      <c r="P980" s="54" t="str">
        <f>IF(ISNA(VLOOKUP(A980,法規化學品資料庫!$A$1386:$D$1532,4,FALSE)),"",VLOOKUP(A980,法規化學品資料庫!$A$1386:$D$1532,4,FALSE))</f>
        <v/>
      </c>
      <c r="Q980" s="53" t="str">
        <f>IF(ISNA(VLOOKUP(A980,法規化學品資料庫!$A$1533:$D$1908,4,FALSE)),"",VLOOKUP(A980,法規化學品資料庫!$A$1533:$D$1908,4,FALSE))</f>
        <v/>
      </c>
      <c r="R980" s="70" t="str">
        <f>IF(ISNA(VLOOKUP(A980,法規化學品資料庫!$A$1909:$D$1984,4,FALSE)),"",VLOOKUP(A980,法規化學品資料庫!$A$1909:$D$1984,4,FALSE))</f>
        <v/>
      </c>
    </row>
    <row r="981" spans="1:18" ht="49.5" x14ac:dyDescent="0.25">
      <c r="A981" s="61"/>
      <c r="B981" s="49"/>
      <c r="C981" s="49"/>
      <c r="D981" s="61"/>
      <c r="E981" s="61"/>
      <c r="F981" s="61"/>
      <c r="G981" s="61"/>
      <c r="H981" s="61"/>
      <c r="I981" s="61"/>
      <c r="J981" s="52" t="s">
        <v>1933</v>
      </c>
      <c r="K981" s="53" t="str">
        <f>IF(ISNA(VLOOKUP(A981,法規化學品資料庫!$A$1:$D$1173,4,FALSE)),"",VLOOKUP(A981,法規化學品資料庫!$A$1:$D$1173,4,FALSE))</f>
        <v/>
      </c>
      <c r="L981" s="53" t="str">
        <f>IF(ISNA(VLOOKUP(A981,法規化學品資料庫!$A$1174:$D$1279,4,FALSE)),"",VLOOKUP(A981,法規化學品資料庫!$A$1174:$D$1279,4,FALSE))</f>
        <v/>
      </c>
      <c r="M981" s="53" t="str">
        <f>IF(ISNA(VLOOKUP(A981,法規化學品資料庫!$A$1280:$D$1302,4,FALSE)),"",VLOOKUP(A981,法規化學品資料庫!$A$1280:$D$1302,4,FALSE))</f>
        <v/>
      </c>
      <c r="N981" s="53" t="str">
        <f>IF(ISNA(VLOOKUP(A981,法規化學品資料庫!$A$1303:$D$1327,4,FALSE)),"",VLOOKUP(A981,法規化學品資料庫!$A$1303:$D$1327,4,FALSE))</f>
        <v/>
      </c>
      <c r="O981" s="54" t="str">
        <f>IF(ISNA(VLOOKUP(A981,法規化學品資料庫!$A$1328:$D$1385,4,FALSE)),"",VLOOKUP(A981,法規化學品資料庫!$A$1328:$D$1385,4,FALSE))</f>
        <v/>
      </c>
      <c r="P981" s="54" t="str">
        <f>IF(ISNA(VLOOKUP(A981,法規化學品資料庫!$A$1386:$D$1532,4,FALSE)),"",VLOOKUP(A981,法規化學品資料庫!$A$1386:$D$1532,4,FALSE))</f>
        <v/>
      </c>
      <c r="Q981" s="53" t="str">
        <f>IF(ISNA(VLOOKUP(A981,法規化學品資料庫!$A$1533:$D$1908,4,FALSE)),"",VLOOKUP(A981,法規化學品資料庫!$A$1533:$D$1908,4,FALSE))</f>
        <v/>
      </c>
      <c r="R981" s="70" t="str">
        <f>IF(ISNA(VLOOKUP(A981,法規化學品資料庫!$A$1909:$D$1984,4,FALSE)),"",VLOOKUP(A981,法規化學品資料庫!$A$1909:$D$1984,4,FALSE))</f>
        <v/>
      </c>
    </row>
    <row r="982" spans="1:18" ht="49.5" x14ac:dyDescent="0.25">
      <c r="A982" s="61"/>
      <c r="B982" s="49"/>
      <c r="C982" s="49"/>
      <c r="D982" s="61"/>
      <c r="E982" s="61"/>
      <c r="F982" s="61"/>
      <c r="G982" s="61"/>
      <c r="H982" s="61"/>
      <c r="I982" s="61"/>
      <c r="J982" s="52" t="s">
        <v>1933</v>
      </c>
      <c r="K982" s="53" t="str">
        <f>IF(ISNA(VLOOKUP(A982,法規化學品資料庫!$A$1:$D$1173,4,FALSE)),"",VLOOKUP(A982,法規化學品資料庫!$A$1:$D$1173,4,FALSE))</f>
        <v/>
      </c>
      <c r="L982" s="53" t="str">
        <f>IF(ISNA(VLOOKUP(A982,法規化學品資料庫!$A$1174:$D$1279,4,FALSE)),"",VLOOKUP(A982,法規化學品資料庫!$A$1174:$D$1279,4,FALSE))</f>
        <v/>
      </c>
      <c r="M982" s="53" t="str">
        <f>IF(ISNA(VLOOKUP(A982,法規化學品資料庫!$A$1280:$D$1302,4,FALSE)),"",VLOOKUP(A982,法規化學品資料庫!$A$1280:$D$1302,4,FALSE))</f>
        <v/>
      </c>
      <c r="N982" s="53" t="str">
        <f>IF(ISNA(VLOOKUP(A982,法規化學品資料庫!$A$1303:$D$1327,4,FALSE)),"",VLOOKUP(A982,法規化學品資料庫!$A$1303:$D$1327,4,FALSE))</f>
        <v/>
      </c>
      <c r="O982" s="54" t="str">
        <f>IF(ISNA(VLOOKUP(A982,法規化學品資料庫!$A$1328:$D$1385,4,FALSE)),"",VLOOKUP(A982,法規化學品資料庫!$A$1328:$D$1385,4,FALSE))</f>
        <v/>
      </c>
      <c r="P982" s="54" t="str">
        <f>IF(ISNA(VLOOKUP(A982,法規化學品資料庫!$A$1386:$D$1532,4,FALSE)),"",VLOOKUP(A982,法規化學品資料庫!$A$1386:$D$1532,4,FALSE))</f>
        <v/>
      </c>
      <c r="Q982" s="53" t="str">
        <f>IF(ISNA(VLOOKUP(A982,法規化學品資料庫!$A$1533:$D$1908,4,FALSE)),"",VLOOKUP(A982,法規化學品資料庫!$A$1533:$D$1908,4,FALSE))</f>
        <v/>
      </c>
      <c r="R982" s="70" t="str">
        <f>IF(ISNA(VLOOKUP(A982,法規化學品資料庫!$A$1909:$D$1984,4,FALSE)),"",VLOOKUP(A982,法規化學品資料庫!$A$1909:$D$1984,4,FALSE))</f>
        <v/>
      </c>
    </row>
    <row r="983" spans="1:18" ht="49.5" x14ac:dyDescent="0.25">
      <c r="A983" s="61"/>
      <c r="B983" s="49"/>
      <c r="C983" s="49"/>
      <c r="D983" s="61"/>
      <c r="E983" s="61"/>
      <c r="F983" s="61"/>
      <c r="G983" s="61"/>
      <c r="H983" s="61"/>
      <c r="I983" s="61"/>
      <c r="J983" s="52" t="s">
        <v>1933</v>
      </c>
      <c r="K983" s="53" t="str">
        <f>IF(ISNA(VLOOKUP(A983,法規化學品資料庫!$A$1:$D$1173,4,FALSE)),"",VLOOKUP(A983,法規化學品資料庫!$A$1:$D$1173,4,FALSE))</f>
        <v/>
      </c>
      <c r="L983" s="53" t="str">
        <f>IF(ISNA(VLOOKUP(A983,法規化學品資料庫!$A$1174:$D$1279,4,FALSE)),"",VLOOKUP(A983,法規化學品資料庫!$A$1174:$D$1279,4,FALSE))</f>
        <v/>
      </c>
      <c r="M983" s="53" t="str">
        <f>IF(ISNA(VLOOKUP(A983,法規化學品資料庫!$A$1280:$D$1302,4,FALSE)),"",VLOOKUP(A983,法規化學品資料庫!$A$1280:$D$1302,4,FALSE))</f>
        <v/>
      </c>
      <c r="N983" s="53" t="str">
        <f>IF(ISNA(VLOOKUP(A983,法規化學品資料庫!$A$1303:$D$1327,4,FALSE)),"",VLOOKUP(A983,法規化學品資料庫!$A$1303:$D$1327,4,FALSE))</f>
        <v/>
      </c>
      <c r="O983" s="54" t="str">
        <f>IF(ISNA(VLOOKUP(A983,法規化學品資料庫!$A$1328:$D$1385,4,FALSE)),"",VLOOKUP(A983,法規化學品資料庫!$A$1328:$D$1385,4,FALSE))</f>
        <v/>
      </c>
      <c r="P983" s="54" t="str">
        <f>IF(ISNA(VLOOKUP(A983,法規化學品資料庫!$A$1386:$D$1532,4,FALSE)),"",VLOOKUP(A983,法規化學品資料庫!$A$1386:$D$1532,4,FALSE))</f>
        <v/>
      </c>
      <c r="Q983" s="53" t="str">
        <f>IF(ISNA(VLOOKUP(A983,法規化學品資料庫!$A$1533:$D$1908,4,FALSE)),"",VLOOKUP(A983,法規化學品資料庫!$A$1533:$D$1908,4,FALSE))</f>
        <v/>
      </c>
      <c r="R983" s="70" t="str">
        <f>IF(ISNA(VLOOKUP(A983,法規化學品資料庫!$A$1909:$D$1984,4,FALSE)),"",VLOOKUP(A983,法規化學品資料庫!$A$1909:$D$1984,4,FALSE))</f>
        <v/>
      </c>
    </row>
    <row r="984" spans="1:18" ht="49.5" x14ac:dyDescent="0.25">
      <c r="A984" s="61"/>
      <c r="B984" s="49"/>
      <c r="C984" s="49"/>
      <c r="D984" s="61"/>
      <c r="E984" s="61"/>
      <c r="F984" s="61"/>
      <c r="G984" s="61"/>
      <c r="H984" s="61"/>
      <c r="I984" s="61"/>
      <c r="J984" s="52" t="s">
        <v>1933</v>
      </c>
      <c r="K984" s="53" t="str">
        <f>IF(ISNA(VLOOKUP(A984,法規化學品資料庫!$A$1:$D$1173,4,FALSE)),"",VLOOKUP(A984,法規化學品資料庫!$A$1:$D$1173,4,FALSE))</f>
        <v/>
      </c>
      <c r="L984" s="53" t="str">
        <f>IF(ISNA(VLOOKUP(A984,法規化學品資料庫!$A$1174:$D$1279,4,FALSE)),"",VLOOKUP(A984,法規化學品資料庫!$A$1174:$D$1279,4,FALSE))</f>
        <v/>
      </c>
      <c r="M984" s="53" t="str">
        <f>IF(ISNA(VLOOKUP(A984,法規化學品資料庫!$A$1280:$D$1302,4,FALSE)),"",VLOOKUP(A984,法規化學品資料庫!$A$1280:$D$1302,4,FALSE))</f>
        <v/>
      </c>
      <c r="N984" s="53" t="str">
        <f>IF(ISNA(VLOOKUP(A984,法規化學品資料庫!$A$1303:$D$1327,4,FALSE)),"",VLOOKUP(A984,法規化學品資料庫!$A$1303:$D$1327,4,FALSE))</f>
        <v/>
      </c>
      <c r="O984" s="54" t="str">
        <f>IF(ISNA(VLOOKUP(A984,法規化學品資料庫!$A$1328:$D$1385,4,FALSE)),"",VLOOKUP(A984,法規化學品資料庫!$A$1328:$D$1385,4,FALSE))</f>
        <v/>
      </c>
      <c r="P984" s="54" t="str">
        <f>IF(ISNA(VLOOKUP(A984,法規化學品資料庫!$A$1386:$D$1532,4,FALSE)),"",VLOOKUP(A984,法規化學品資料庫!$A$1386:$D$1532,4,FALSE))</f>
        <v/>
      </c>
      <c r="Q984" s="53" t="str">
        <f>IF(ISNA(VLOOKUP(A984,法規化學品資料庫!$A$1533:$D$1908,4,FALSE)),"",VLOOKUP(A984,法規化學品資料庫!$A$1533:$D$1908,4,FALSE))</f>
        <v/>
      </c>
      <c r="R984" s="70" t="str">
        <f>IF(ISNA(VLOOKUP(A984,法規化學品資料庫!$A$1909:$D$1984,4,FALSE)),"",VLOOKUP(A984,法規化學品資料庫!$A$1909:$D$1984,4,FALSE))</f>
        <v/>
      </c>
    </row>
    <row r="985" spans="1:18" ht="49.5" x14ac:dyDescent="0.25">
      <c r="A985" s="61"/>
      <c r="B985" s="49"/>
      <c r="C985" s="49"/>
      <c r="D985" s="61"/>
      <c r="E985" s="61"/>
      <c r="F985" s="61"/>
      <c r="G985" s="61"/>
      <c r="H985" s="61"/>
      <c r="I985" s="61"/>
      <c r="J985" s="52" t="s">
        <v>1933</v>
      </c>
      <c r="K985" s="53" t="str">
        <f>IF(ISNA(VLOOKUP(A985,法規化學品資料庫!$A$1:$D$1173,4,FALSE)),"",VLOOKUP(A985,法規化學品資料庫!$A$1:$D$1173,4,FALSE))</f>
        <v/>
      </c>
      <c r="L985" s="53" t="str">
        <f>IF(ISNA(VLOOKUP(A985,法規化學品資料庫!$A$1174:$D$1279,4,FALSE)),"",VLOOKUP(A985,法規化學品資料庫!$A$1174:$D$1279,4,FALSE))</f>
        <v/>
      </c>
      <c r="M985" s="53" t="str">
        <f>IF(ISNA(VLOOKUP(A985,法規化學品資料庫!$A$1280:$D$1302,4,FALSE)),"",VLOOKUP(A985,法規化學品資料庫!$A$1280:$D$1302,4,FALSE))</f>
        <v/>
      </c>
      <c r="N985" s="53" t="str">
        <f>IF(ISNA(VLOOKUP(A985,法規化學品資料庫!$A$1303:$D$1327,4,FALSE)),"",VLOOKUP(A985,法規化學品資料庫!$A$1303:$D$1327,4,FALSE))</f>
        <v/>
      </c>
      <c r="O985" s="54" t="str">
        <f>IF(ISNA(VLOOKUP(A985,法規化學品資料庫!$A$1328:$D$1385,4,FALSE)),"",VLOOKUP(A985,法規化學品資料庫!$A$1328:$D$1385,4,FALSE))</f>
        <v/>
      </c>
      <c r="P985" s="54" t="str">
        <f>IF(ISNA(VLOOKUP(A985,法規化學品資料庫!$A$1386:$D$1532,4,FALSE)),"",VLOOKUP(A985,法規化學品資料庫!$A$1386:$D$1532,4,FALSE))</f>
        <v/>
      </c>
      <c r="Q985" s="53" t="str">
        <f>IF(ISNA(VLOOKUP(A985,法規化學品資料庫!$A$1533:$D$1908,4,FALSE)),"",VLOOKUP(A985,法規化學品資料庫!$A$1533:$D$1908,4,FALSE))</f>
        <v/>
      </c>
      <c r="R985" s="70" t="str">
        <f>IF(ISNA(VLOOKUP(A985,法規化學品資料庫!$A$1909:$D$1984,4,FALSE)),"",VLOOKUP(A985,法規化學品資料庫!$A$1909:$D$1984,4,FALSE))</f>
        <v/>
      </c>
    </row>
    <row r="986" spans="1:18" ht="49.5" x14ac:dyDescent="0.25">
      <c r="A986" s="61"/>
      <c r="B986" s="49"/>
      <c r="C986" s="49"/>
      <c r="D986" s="61"/>
      <c r="E986" s="61"/>
      <c r="F986" s="61"/>
      <c r="G986" s="61"/>
      <c r="H986" s="61"/>
      <c r="I986" s="61"/>
      <c r="J986" s="52" t="s">
        <v>1933</v>
      </c>
      <c r="K986" s="53" t="str">
        <f>IF(ISNA(VLOOKUP(A986,法規化學品資料庫!$A$1:$D$1173,4,FALSE)),"",VLOOKUP(A986,法規化學品資料庫!$A$1:$D$1173,4,FALSE))</f>
        <v/>
      </c>
      <c r="L986" s="53" t="str">
        <f>IF(ISNA(VLOOKUP(A986,法規化學品資料庫!$A$1174:$D$1279,4,FALSE)),"",VLOOKUP(A986,法規化學品資料庫!$A$1174:$D$1279,4,FALSE))</f>
        <v/>
      </c>
      <c r="M986" s="53" t="str">
        <f>IF(ISNA(VLOOKUP(A986,法規化學品資料庫!$A$1280:$D$1302,4,FALSE)),"",VLOOKUP(A986,法規化學品資料庫!$A$1280:$D$1302,4,FALSE))</f>
        <v/>
      </c>
      <c r="N986" s="53" t="str">
        <f>IF(ISNA(VLOOKUP(A986,法規化學品資料庫!$A$1303:$D$1327,4,FALSE)),"",VLOOKUP(A986,法規化學品資料庫!$A$1303:$D$1327,4,FALSE))</f>
        <v/>
      </c>
      <c r="O986" s="54" t="str">
        <f>IF(ISNA(VLOOKUP(A986,法規化學品資料庫!$A$1328:$D$1385,4,FALSE)),"",VLOOKUP(A986,法規化學品資料庫!$A$1328:$D$1385,4,FALSE))</f>
        <v/>
      </c>
      <c r="P986" s="54" t="str">
        <f>IF(ISNA(VLOOKUP(A986,法規化學品資料庫!$A$1386:$D$1532,4,FALSE)),"",VLOOKUP(A986,法規化學品資料庫!$A$1386:$D$1532,4,FALSE))</f>
        <v/>
      </c>
      <c r="Q986" s="53" t="str">
        <f>IF(ISNA(VLOOKUP(A986,法規化學品資料庫!$A$1533:$D$1908,4,FALSE)),"",VLOOKUP(A986,法規化學品資料庫!$A$1533:$D$1908,4,FALSE))</f>
        <v/>
      </c>
      <c r="R986" s="70" t="str">
        <f>IF(ISNA(VLOOKUP(A986,法規化學品資料庫!$A$1909:$D$1984,4,FALSE)),"",VLOOKUP(A986,法規化學品資料庫!$A$1909:$D$1984,4,FALSE))</f>
        <v/>
      </c>
    </row>
    <row r="987" spans="1:18" ht="49.5" x14ac:dyDescent="0.25">
      <c r="A987" s="61"/>
      <c r="B987" s="49"/>
      <c r="C987" s="49"/>
      <c r="D987" s="61"/>
      <c r="E987" s="61"/>
      <c r="F987" s="61"/>
      <c r="G987" s="61"/>
      <c r="H987" s="61"/>
      <c r="I987" s="61"/>
      <c r="J987" s="52" t="s">
        <v>1933</v>
      </c>
      <c r="K987" s="53" t="str">
        <f>IF(ISNA(VLOOKUP(A987,法規化學品資料庫!$A$1:$D$1173,4,FALSE)),"",VLOOKUP(A987,法規化學品資料庫!$A$1:$D$1173,4,FALSE))</f>
        <v/>
      </c>
      <c r="L987" s="53" t="str">
        <f>IF(ISNA(VLOOKUP(A987,法規化學品資料庫!$A$1174:$D$1279,4,FALSE)),"",VLOOKUP(A987,法規化學品資料庫!$A$1174:$D$1279,4,FALSE))</f>
        <v/>
      </c>
      <c r="M987" s="53" t="str">
        <f>IF(ISNA(VLOOKUP(A987,法規化學品資料庫!$A$1280:$D$1302,4,FALSE)),"",VLOOKUP(A987,法規化學品資料庫!$A$1280:$D$1302,4,FALSE))</f>
        <v/>
      </c>
      <c r="N987" s="53" t="str">
        <f>IF(ISNA(VLOOKUP(A987,法規化學品資料庫!$A$1303:$D$1327,4,FALSE)),"",VLOOKUP(A987,法規化學品資料庫!$A$1303:$D$1327,4,FALSE))</f>
        <v/>
      </c>
      <c r="O987" s="54" t="str">
        <f>IF(ISNA(VLOOKUP(A987,法規化學品資料庫!$A$1328:$D$1385,4,FALSE)),"",VLOOKUP(A987,法規化學品資料庫!$A$1328:$D$1385,4,FALSE))</f>
        <v/>
      </c>
      <c r="P987" s="54" t="str">
        <f>IF(ISNA(VLOOKUP(A987,法規化學品資料庫!$A$1386:$D$1532,4,FALSE)),"",VLOOKUP(A987,法規化學品資料庫!$A$1386:$D$1532,4,FALSE))</f>
        <v/>
      </c>
      <c r="Q987" s="53" t="str">
        <f>IF(ISNA(VLOOKUP(A987,法規化學品資料庫!$A$1533:$D$1908,4,FALSE)),"",VLOOKUP(A987,法規化學品資料庫!$A$1533:$D$1908,4,FALSE))</f>
        <v/>
      </c>
      <c r="R987" s="70" t="str">
        <f>IF(ISNA(VLOOKUP(A987,法規化學品資料庫!$A$1909:$D$1984,4,FALSE)),"",VLOOKUP(A987,法規化學品資料庫!$A$1909:$D$1984,4,FALSE))</f>
        <v/>
      </c>
    </row>
    <row r="988" spans="1:18" ht="49.5" x14ac:dyDescent="0.25">
      <c r="A988" s="61"/>
      <c r="B988" s="49"/>
      <c r="C988" s="49"/>
      <c r="D988" s="61"/>
      <c r="E988" s="61"/>
      <c r="F988" s="61"/>
      <c r="G988" s="61"/>
      <c r="H988" s="61"/>
      <c r="I988" s="61"/>
      <c r="J988" s="52" t="s">
        <v>1933</v>
      </c>
      <c r="K988" s="53" t="str">
        <f>IF(ISNA(VLOOKUP(A988,法規化學品資料庫!$A$1:$D$1173,4,FALSE)),"",VLOOKUP(A988,法規化學品資料庫!$A$1:$D$1173,4,FALSE))</f>
        <v/>
      </c>
      <c r="L988" s="53" t="str">
        <f>IF(ISNA(VLOOKUP(A988,法規化學品資料庫!$A$1174:$D$1279,4,FALSE)),"",VLOOKUP(A988,法規化學品資料庫!$A$1174:$D$1279,4,FALSE))</f>
        <v/>
      </c>
      <c r="M988" s="53" t="str">
        <f>IF(ISNA(VLOOKUP(A988,法規化學品資料庫!$A$1280:$D$1302,4,FALSE)),"",VLOOKUP(A988,法規化學品資料庫!$A$1280:$D$1302,4,FALSE))</f>
        <v/>
      </c>
      <c r="N988" s="53" t="str">
        <f>IF(ISNA(VLOOKUP(A988,法規化學品資料庫!$A$1303:$D$1327,4,FALSE)),"",VLOOKUP(A988,法規化學品資料庫!$A$1303:$D$1327,4,FALSE))</f>
        <v/>
      </c>
      <c r="O988" s="54" t="str">
        <f>IF(ISNA(VLOOKUP(A988,法規化學品資料庫!$A$1328:$D$1385,4,FALSE)),"",VLOOKUP(A988,法規化學品資料庫!$A$1328:$D$1385,4,FALSE))</f>
        <v/>
      </c>
      <c r="P988" s="54" t="str">
        <f>IF(ISNA(VLOOKUP(A988,法規化學品資料庫!$A$1386:$D$1532,4,FALSE)),"",VLOOKUP(A988,法規化學品資料庫!$A$1386:$D$1532,4,FALSE))</f>
        <v/>
      </c>
      <c r="Q988" s="53" t="str">
        <f>IF(ISNA(VLOOKUP(A988,法規化學品資料庫!$A$1533:$D$1908,4,FALSE)),"",VLOOKUP(A988,法規化學品資料庫!$A$1533:$D$1908,4,FALSE))</f>
        <v/>
      </c>
      <c r="R988" s="70" t="str">
        <f>IF(ISNA(VLOOKUP(A988,法規化學品資料庫!$A$1909:$D$1984,4,FALSE)),"",VLOOKUP(A988,法規化學品資料庫!$A$1909:$D$1984,4,FALSE))</f>
        <v/>
      </c>
    </row>
    <row r="989" spans="1:18" ht="49.5" x14ac:dyDescent="0.25">
      <c r="A989" s="61"/>
      <c r="B989" s="49"/>
      <c r="C989" s="49"/>
      <c r="D989" s="61"/>
      <c r="E989" s="61"/>
      <c r="F989" s="61"/>
      <c r="G989" s="61"/>
      <c r="H989" s="61"/>
      <c r="I989" s="61"/>
      <c r="J989" s="52" t="s">
        <v>1933</v>
      </c>
      <c r="K989" s="53" t="str">
        <f>IF(ISNA(VLOOKUP(A989,法規化學品資料庫!$A$1:$D$1173,4,FALSE)),"",VLOOKUP(A989,法規化學品資料庫!$A$1:$D$1173,4,FALSE))</f>
        <v/>
      </c>
      <c r="L989" s="53" t="str">
        <f>IF(ISNA(VLOOKUP(A989,法規化學品資料庫!$A$1174:$D$1279,4,FALSE)),"",VLOOKUP(A989,法規化學品資料庫!$A$1174:$D$1279,4,FALSE))</f>
        <v/>
      </c>
      <c r="M989" s="53" t="str">
        <f>IF(ISNA(VLOOKUP(A989,法規化學品資料庫!$A$1280:$D$1302,4,FALSE)),"",VLOOKUP(A989,法規化學品資料庫!$A$1280:$D$1302,4,FALSE))</f>
        <v/>
      </c>
      <c r="N989" s="53" t="str">
        <f>IF(ISNA(VLOOKUP(A989,法規化學品資料庫!$A$1303:$D$1327,4,FALSE)),"",VLOOKUP(A989,法規化學品資料庫!$A$1303:$D$1327,4,FALSE))</f>
        <v/>
      </c>
      <c r="O989" s="54" t="str">
        <f>IF(ISNA(VLOOKUP(A989,法規化學品資料庫!$A$1328:$D$1385,4,FALSE)),"",VLOOKUP(A989,法規化學品資料庫!$A$1328:$D$1385,4,FALSE))</f>
        <v/>
      </c>
      <c r="P989" s="54" t="str">
        <f>IF(ISNA(VLOOKUP(A989,法規化學品資料庫!$A$1386:$D$1532,4,FALSE)),"",VLOOKUP(A989,法規化學品資料庫!$A$1386:$D$1532,4,FALSE))</f>
        <v/>
      </c>
      <c r="Q989" s="53" t="str">
        <f>IF(ISNA(VLOOKUP(A989,法規化學品資料庫!$A$1533:$D$1908,4,FALSE)),"",VLOOKUP(A989,法規化學品資料庫!$A$1533:$D$1908,4,FALSE))</f>
        <v/>
      </c>
      <c r="R989" s="70" t="str">
        <f>IF(ISNA(VLOOKUP(A989,法規化學品資料庫!$A$1909:$D$1984,4,FALSE)),"",VLOOKUP(A989,法規化學品資料庫!$A$1909:$D$1984,4,FALSE))</f>
        <v/>
      </c>
    </row>
    <row r="990" spans="1:18" ht="49.5" x14ac:dyDescent="0.25">
      <c r="A990" s="61"/>
      <c r="B990" s="49"/>
      <c r="C990" s="49"/>
      <c r="D990" s="61"/>
      <c r="E990" s="61"/>
      <c r="F990" s="61"/>
      <c r="G990" s="61"/>
      <c r="H990" s="61"/>
      <c r="I990" s="61"/>
      <c r="J990" s="52" t="s">
        <v>1933</v>
      </c>
      <c r="K990" s="53" t="str">
        <f>IF(ISNA(VLOOKUP(A990,法規化學品資料庫!$A$1:$D$1173,4,FALSE)),"",VLOOKUP(A990,法規化學品資料庫!$A$1:$D$1173,4,FALSE))</f>
        <v/>
      </c>
      <c r="L990" s="53" t="str">
        <f>IF(ISNA(VLOOKUP(A990,法規化學品資料庫!$A$1174:$D$1279,4,FALSE)),"",VLOOKUP(A990,法規化學品資料庫!$A$1174:$D$1279,4,FALSE))</f>
        <v/>
      </c>
      <c r="M990" s="53" t="str">
        <f>IF(ISNA(VLOOKUP(A990,法規化學品資料庫!$A$1280:$D$1302,4,FALSE)),"",VLOOKUP(A990,法規化學品資料庫!$A$1280:$D$1302,4,FALSE))</f>
        <v/>
      </c>
      <c r="N990" s="53" t="str">
        <f>IF(ISNA(VLOOKUP(A990,法規化學品資料庫!$A$1303:$D$1327,4,FALSE)),"",VLOOKUP(A990,法規化學品資料庫!$A$1303:$D$1327,4,FALSE))</f>
        <v/>
      </c>
      <c r="O990" s="54" t="str">
        <f>IF(ISNA(VLOOKUP(A990,法規化學品資料庫!$A$1328:$D$1385,4,FALSE)),"",VLOOKUP(A990,法規化學品資料庫!$A$1328:$D$1385,4,FALSE))</f>
        <v/>
      </c>
      <c r="P990" s="54" t="str">
        <f>IF(ISNA(VLOOKUP(A990,法規化學品資料庫!$A$1386:$D$1532,4,FALSE)),"",VLOOKUP(A990,法規化學品資料庫!$A$1386:$D$1532,4,FALSE))</f>
        <v/>
      </c>
      <c r="Q990" s="53" t="str">
        <f>IF(ISNA(VLOOKUP(A990,法規化學品資料庫!$A$1533:$D$1908,4,FALSE)),"",VLOOKUP(A990,法規化學品資料庫!$A$1533:$D$1908,4,FALSE))</f>
        <v/>
      </c>
      <c r="R990" s="70" t="str">
        <f>IF(ISNA(VLOOKUP(A990,法規化學品資料庫!$A$1909:$D$1984,4,FALSE)),"",VLOOKUP(A990,法規化學品資料庫!$A$1909:$D$1984,4,FALSE))</f>
        <v/>
      </c>
    </row>
    <row r="991" spans="1:18" ht="49.5" x14ac:dyDescent="0.25">
      <c r="A991" s="61"/>
      <c r="B991" s="49"/>
      <c r="C991" s="49"/>
      <c r="D991" s="61"/>
      <c r="E991" s="61"/>
      <c r="F991" s="61"/>
      <c r="G991" s="61"/>
      <c r="H991" s="61"/>
      <c r="I991" s="61"/>
      <c r="J991" s="52" t="s">
        <v>1933</v>
      </c>
      <c r="K991" s="53" t="str">
        <f>IF(ISNA(VLOOKUP(A991,法規化學品資料庫!$A$1:$D$1173,4,FALSE)),"",VLOOKUP(A991,法規化學品資料庫!$A$1:$D$1173,4,FALSE))</f>
        <v/>
      </c>
      <c r="L991" s="53" t="str">
        <f>IF(ISNA(VLOOKUP(A991,法規化學品資料庫!$A$1174:$D$1279,4,FALSE)),"",VLOOKUP(A991,法規化學品資料庫!$A$1174:$D$1279,4,FALSE))</f>
        <v/>
      </c>
      <c r="M991" s="53" t="str">
        <f>IF(ISNA(VLOOKUP(A991,法規化學品資料庫!$A$1280:$D$1302,4,FALSE)),"",VLOOKUP(A991,法規化學品資料庫!$A$1280:$D$1302,4,FALSE))</f>
        <v/>
      </c>
      <c r="N991" s="53" t="str">
        <f>IF(ISNA(VLOOKUP(A991,法規化學品資料庫!$A$1303:$D$1327,4,FALSE)),"",VLOOKUP(A991,法規化學品資料庫!$A$1303:$D$1327,4,FALSE))</f>
        <v/>
      </c>
      <c r="O991" s="54" t="str">
        <f>IF(ISNA(VLOOKUP(A991,法規化學品資料庫!$A$1328:$D$1385,4,FALSE)),"",VLOOKUP(A991,法規化學品資料庫!$A$1328:$D$1385,4,FALSE))</f>
        <v/>
      </c>
      <c r="P991" s="54" t="str">
        <f>IF(ISNA(VLOOKUP(A991,法規化學品資料庫!$A$1386:$D$1532,4,FALSE)),"",VLOOKUP(A991,法規化學品資料庫!$A$1386:$D$1532,4,FALSE))</f>
        <v/>
      </c>
      <c r="Q991" s="53" t="str">
        <f>IF(ISNA(VLOOKUP(A991,法規化學品資料庫!$A$1533:$D$1908,4,FALSE)),"",VLOOKUP(A991,法規化學品資料庫!$A$1533:$D$1908,4,FALSE))</f>
        <v/>
      </c>
      <c r="R991" s="70" t="str">
        <f>IF(ISNA(VLOOKUP(A991,法規化學品資料庫!$A$1909:$D$1984,4,FALSE)),"",VLOOKUP(A991,法規化學品資料庫!$A$1909:$D$1984,4,FALSE))</f>
        <v/>
      </c>
    </row>
    <row r="992" spans="1:18" ht="49.5" x14ac:dyDescent="0.25">
      <c r="A992" s="61"/>
      <c r="B992" s="49"/>
      <c r="C992" s="49"/>
      <c r="D992" s="61"/>
      <c r="E992" s="61"/>
      <c r="F992" s="61"/>
      <c r="G992" s="61"/>
      <c r="H992" s="61"/>
      <c r="I992" s="61"/>
      <c r="J992" s="52" t="s">
        <v>1933</v>
      </c>
      <c r="K992" s="53" t="str">
        <f>IF(ISNA(VLOOKUP(A992,法規化學品資料庫!$A$1:$D$1173,4,FALSE)),"",VLOOKUP(A992,法規化學品資料庫!$A$1:$D$1173,4,FALSE))</f>
        <v/>
      </c>
      <c r="L992" s="53" t="str">
        <f>IF(ISNA(VLOOKUP(A992,法規化學品資料庫!$A$1174:$D$1279,4,FALSE)),"",VLOOKUP(A992,法規化學品資料庫!$A$1174:$D$1279,4,FALSE))</f>
        <v/>
      </c>
      <c r="M992" s="53" t="str">
        <f>IF(ISNA(VLOOKUP(A992,法規化學品資料庫!$A$1280:$D$1302,4,FALSE)),"",VLOOKUP(A992,法規化學品資料庫!$A$1280:$D$1302,4,FALSE))</f>
        <v/>
      </c>
      <c r="N992" s="53" t="str">
        <f>IF(ISNA(VLOOKUP(A992,法規化學品資料庫!$A$1303:$D$1327,4,FALSE)),"",VLOOKUP(A992,法規化學品資料庫!$A$1303:$D$1327,4,FALSE))</f>
        <v/>
      </c>
      <c r="O992" s="54" t="str">
        <f>IF(ISNA(VLOOKUP(A992,法規化學品資料庫!$A$1328:$D$1385,4,FALSE)),"",VLOOKUP(A992,法規化學品資料庫!$A$1328:$D$1385,4,FALSE))</f>
        <v/>
      </c>
      <c r="P992" s="54" t="str">
        <f>IF(ISNA(VLOOKUP(A992,法規化學品資料庫!$A$1386:$D$1532,4,FALSE)),"",VLOOKUP(A992,法規化學品資料庫!$A$1386:$D$1532,4,FALSE))</f>
        <v/>
      </c>
      <c r="Q992" s="53" t="str">
        <f>IF(ISNA(VLOOKUP(A992,法規化學品資料庫!$A$1533:$D$1908,4,FALSE)),"",VLOOKUP(A992,法規化學品資料庫!$A$1533:$D$1908,4,FALSE))</f>
        <v/>
      </c>
      <c r="R992" s="70" t="str">
        <f>IF(ISNA(VLOOKUP(A992,法規化學品資料庫!$A$1909:$D$1984,4,FALSE)),"",VLOOKUP(A992,法規化學品資料庫!$A$1909:$D$1984,4,FALSE))</f>
        <v/>
      </c>
    </row>
    <row r="993" spans="1:18" ht="49.5" x14ac:dyDescent="0.25">
      <c r="A993" s="61"/>
      <c r="B993" s="49"/>
      <c r="C993" s="49"/>
      <c r="D993" s="61"/>
      <c r="E993" s="61"/>
      <c r="F993" s="61"/>
      <c r="G993" s="61"/>
      <c r="H993" s="61"/>
      <c r="I993" s="61"/>
      <c r="J993" s="52" t="s">
        <v>1933</v>
      </c>
      <c r="K993" s="53" t="str">
        <f>IF(ISNA(VLOOKUP(A993,法規化學品資料庫!$A$1:$D$1173,4,FALSE)),"",VLOOKUP(A993,法規化學品資料庫!$A$1:$D$1173,4,FALSE))</f>
        <v/>
      </c>
      <c r="L993" s="53" t="str">
        <f>IF(ISNA(VLOOKUP(A993,法規化學品資料庫!$A$1174:$D$1279,4,FALSE)),"",VLOOKUP(A993,法規化學品資料庫!$A$1174:$D$1279,4,FALSE))</f>
        <v/>
      </c>
      <c r="M993" s="53" t="str">
        <f>IF(ISNA(VLOOKUP(A993,法規化學品資料庫!$A$1280:$D$1302,4,FALSE)),"",VLOOKUP(A993,法規化學品資料庫!$A$1280:$D$1302,4,FALSE))</f>
        <v/>
      </c>
      <c r="N993" s="53" t="str">
        <f>IF(ISNA(VLOOKUP(A993,法規化學品資料庫!$A$1303:$D$1327,4,FALSE)),"",VLOOKUP(A993,法規化學品資料庫!$A$1303:$D$1327,4,FALSE))</f>
        <v/>
      </c>
      <c r="O993" s="54" t="str">
        <f>IF(ISNA(VLOOKUP(A993,法規化學品資料庫!$A$1328:$D$1385,4,FALSE)),"",VLOOKUP(A993,法規化學品資料庫!$A$1328:$D$1385,4,FALSE))</f>
        <v/>
      </c>
      <c r="P993" s="54" t="str">
        <f>IF(ISNA(VLOOKUP(A993,法規化學品資料庫!$A$1386:$D$1532,4,FALSE)),"",VLOOKUP(A993,法規化學品資料庫!$A$1386:$D$1532,4,FALSE))</f>
        <v/>
      </c>
      <c r="Q993" s="53" t="str">
        <f>IF(ISNA(VLOOKUP(A993,法規化學品資料庫!$A$1533:$D$1908,4,FALSE)),"",VLOOKUP(A993,法規化學品資料庫!$A$1533:$D$1908,4,FALSE))</f>
        <v/>
      </c>
      <c r="R993" s="70" t="str">
        <f>IF(ISNA(VLOOKUP(A993,法規化學品資料庫!$A$1909:$D$1984,4,FALSE)),"",VLOOKUP(A993,法規化學品資料庫!$A$1909:$D$1984,4,FALSE))</f>
        <v/>
      </c>
    </row>
    <row r="994" spans="1:18" ht="49.5" x14ac:dyDescent="0.25">
      <c r="A994" s="61"/>
      <c r="B994" s="49"/>
      <c r="C994" s="49"/>
      <c r="D994" s="61"/>
      <c r="E994" s="61"/>
      <c r="F994" s="61"/>
      <c r="G994" s="61"/>
      <c r="H994" s="61"/>
      <c r="I994" s="61"/>
      <c r="J994" s="52" t="s">
        <v>1933</v>
      </c>
      <c r="K994" s="53" t="str">
        <f>IF(ISNA(VLOOKUP(A994,法規化學品資料庫!$A$1:$D$1173,4,FALSE)),"",VLOOKUP(A994,法規化學品資料庫!$A$1:$D$1173,4,FALSE))</f>
        <v/>
      </c>
      <c r="L994" s="53" t="str">
        <f>IF(ISNA(VLOOKUP(A994,法規化學品資料庫!$A$1174:$D$1279,4,FALSE)),"",VLOOKUP(A994,法規化學品資料庫!$A$1174:$D$1279,4,FALSE))</f>
        <v/>
      </c>
      <c r="M994" s="53" t="str">
        <f>IF(ISNA(VLOOKUP(A994,法規化學品資料庫!$A$1280:$D$1302,4,FALSE)),"",VLOOKUP(A994,法規化學品資料庫!$A$1280:$D$1302,4,FALSE))</f>
        <v/>
      </c>
      <c r="N994" s="53" t="str">
        <f>IF(ISNA(VLOOKUP(A994,法規化學品資料庫!$A$1303:$D$1327,4,FALSE)),"",VLOOKUP(A994,法規化學品資料庫!$A$1303:$D$1327,4,FALSE))</f>
        <v/>
      </c>
      <c r="O994" s="54" t="str">
        <f>IF(ISNA(VLOOKUP(A994,法規化學品資料庫!$A$1328:$D$1385,4,FALSE)),"",VLOOKUP(A994,法規化學品資料庫!$A$1328:$D$1385,4,FALSE))</f>
        <v/>
      </c>
      <c r="P994" s="54" t="str">
        <f>IF(ISNA(VLOOKUP(A994,法規化學品資料庫!$A$1386:$D$1532,4,FALSE)),"",VLOOKUP(A994,法規化學品資料庫!$A$1386:$D$1532,4,FALSE))</f>
        <v/>
      </c>
      <c r="Q994" s="53" t="str">
        <f>IF(ISNA(VLOOKUP(A994,法規化學品資料庫!$A$1533:$D$1908,4,FALSE)),"",VLOOKUP(A994,法規化學品資料庫!$A$1533:$D$1908,4,FALSE))</f>
        <v/>
      </c>
      <c r="R994" s="70" t="str">
        <f>IF(ISNA(VLOOKUP(A994,法規化學品資料庫!$A$1909:$D$1984,4,FALSE)),"",VLOOKUP(A994,法規化學品資料庫!$A$1909:$D$1984,4,FALSE))</f>
        <v/>
      </c>
    </row>
    <row r="995" spans="1:18" ht="49.5" x14ac:dyDescent="0.25">
      <c r="A995" s="61"/>
      <c r="B995" s="49"/>
      <c r="C995" s="49"/>
      <c r="D995" s="61"/>
      <c r="E995" s="61"/>
      <c r="F995" s="61"/>
      <c r="G995" s="61"/>
      <c r="H995" s="61"/>
      <c r="I995" s="61"/>
      <c r="J995" s="52" t="s">
        <v>1933</v>
      </c>
      <c r="K995" s="53" t="str">
        <f>IF(ISNA(VLOOKUP(A995,法規化學品資料庫!$A$1:$D$1173,4,FALSE)),"",VLOOKUP(A995,法規化學品資料庫!$A$1:$D$1173,4,FALSE))</f>
        <v/>
      </c>
      <c r="L995" s="53" t="str">
        <f>IF(ISNA(VLOOKUP(A995,法規化學品資料庫!$A$1174:$D$1279,4,FALSE)),"",VLOOKUP(A995,法規化學品資料庫!$A$1174:$D$1279,4,FALSE))</f>
        <v/>
      </c>
      <c r="M995" s="53" t="str">
        <f>IF(ISNA(VLOOKUP(A995,法規化學品資料庫!$A$1280:$D$1302,4,FALSE)),"",VLOOKUP(A995,法規化學品資料庫!$A$1280:$D$1302,4,FALSE))</f>
        <v/>
      </c>
      <c r="N995" s="53" t="str">
        <f>IF(ISNA(VLOOKUP(A995,法規化學品資料庫!$A$1303:$D$1327,4,FALSE)),"",VLOOKUP(A995,法規化學品資料庫!$A$1303:$D$1327,4,FALSE))</f>
        <v/>
      </c>
      <c r="O995" s="54" t="str">
        <f>IF(ISNA(VLOOKUP(A995,法規化學品資料庫!$A$1328:$D$1385,4,FALSE)),"",VLOOKUP(A995,法規化學品資料庫!$A$1328:$D$1385,4,FALSE))</f>
        <v/>
      </c>
      <c r="P995" s="54" t="str">
        <f>IF(ISNA(VLOOKUP(A995,法規化學品資料庫!$A$1386:$D$1532,4,FALSE)),"",VLOOKUP(A995,法規化學品資料庫!$A$1386:$D$1532,4,FALSE))</f>
        <v/>
      </c>
      <c r="Q995" s="53" t="str">
        <f>IF(ISNA(VLOOKUP(A995,法規化學品資料庫!$A$1533:$D$1908,4,FALSE)),"",VLOOKUP(A995,法規化學品資料庫!$A$1533:$D$1908,4,FALSE))</f>
        <v/>
      </c>
      <c r="R995" s="70" t="str">
        <f>IF(ISNA(VLOOKUP(A995,法規化學品資料庫!$A$1909:$D$1984,4,FALSE)),"",VLOOKUP(A995,法規化學品資料庫!$A$1909:$D$1984,4,FALSE))</f>
        <v/>
      </c>
    </row>
    <row r="996" spans="1:18" ht="49.5" x14ac:dyDescent="0.25">
      <c r="A996" s="61"/>
      <c r="B996" s="49"/>
      <c r="C996" s="49"/>
      <c r="D996" s="61"/>
      <c r="E996" s="61"/>
      <c r="F996" s="61"/>
      <c r="G996" s="61"/>
      <c r="H996" s="61"/>
      <c r="I996" s="61"/>
      <c r="J996" s="52" t="s">
        <v>1933</v>
      </c>
      <c r="K996" s="53" t="str">
        <f>IF(ISNA(VLOOKUP(A996,法規化學品資料庫!$A$1:$D$1173,4,FALSE)),"",VLOOKUP(A996,法規化學品資料庫!$A$1:$D$1173,4,FALSE))</f>
        <v/>
      </c>
      <c r="L996" s="53" t="str">
        <f>IF(ISNA(VLOOKUP(A996,法規化學品資料庫!$A$1174:$D$1279,4,FALSE)),"",VLOOKUP(A996,法規化學品資料庫!$A$1174:$D$1279,4,FALSE))</f>
        <v/>
      </c>
      <c r="M996" s="53" t="str">
        <f>IF(ISNA(VLOOKUP(A996,法規化學品資料庫!$A$1280:$D$1302,4,FALSE)),"",VLOOKUP(A996,法規化學品資料庫!$A$1280:$D$1302,4,FALSE))</f>
        <v/>
      </c>
      <c r="N996" s="53" t="str">
        <f>IF(ISNA(VLOOKUP(A996,法規化學品資料庫!$A$1303:$D$1327,4,FALSE)),"",VLOOKUP(A996,法規化學品資料庫!$A$1303:$D$1327,4,FALSE))</f>
        <v/>
      </c>
      <c r="O996" s="54" t="str">
        <f>IF(ISNA(VLOOKUP(A996,法規化學品資料庫!$A$1328:$D$1385,4,FALSE)),"",VLOOKUP(A996,法規化學品資料庫!$A$1328:$D$1385,4,FALSE))</f>
        <v/>
      </c>
      <c r="P996" s="54" t="str">
        <f>IF(ISNA(VLOOKUP(A996,法規化學品資料庫!$A$1386:$D$1532,4,FALSE)),"",VLOOKUP(A996,法規化學品資料庫!$A$1386:$D$1532,4,FALSE))</f>
        <v/>
      </c>
      <c r="Q996" s="53" t="str">
        <f>IF(ISNA(VLOOKUP(A996,法規化學品資料庫!$A$1533:$D$1908,4,FALSE)),"",VLOOKUP(A996,法規化學品資料庫!$A$1533:$D$1908,4,FALSE))</f>
        <v/>
      </c>
      <c r="R996" s="70" t="str">
        <f>IF(ISNA(VLOOKUP(A996,法規化學品資料庫!$A$1909:$D$1984,4,FALSE)),"",VLOOKUP(A996,法規化學品資料庫!$A$1909:$D$1984,4,FALSE))</f>
        <v/>
      </c>
    </row>
    <row r="997" spans="1:18" ht="49.5" x14ac:dyDescent="0.25">
      <c r="A997" s="61"/>
      <c r="B997" s="49"/>
      <c r="C997" s="49"/>
      <c r="D997" s="61"/>
      <c r="E997" s="61"/>
      <c r="F997" s="61"/>
      <c r="G997" s="61"/>
      <c r="H997" s="61"/>
      <c r="I997" s="61"/>
      <c r="J997" s="52" t="s">
        <v>1933</v>
      </c>
      <c r="K997" s="53" t="str">
        <f>IF(ISNA(VLOOKUP(A997,法規化學品資料庫!$A$1:$D$1173,4,FALSE)),"",VLOOKUP(A997,法規化學品資料庫!$A$1:$D$1173,4,FALSE))</f>
        <v/>
      </c>
      <c r="L997" s="53" t="str">
        <f>IF(ISNA(VLOOKUP(A997,法規化學品資料庫!$A$1174:$D$1279,4,FALSE)),"",VLOOKUP(A997,法規化學品資料庫!$A$1174:$D$1279,4,FALSE))</f>
        <v/>
      </c>
      <c r="M997" s="53" t="str">
        <f>IF(ISNA(VLOOKUP(A997,法規化學品資料庫!$A$1280:$D$1302,4,FALSE)),"",VLOOKUP(A997,法規化學品資料庫!$A$1280:$D$1302,4,FALSE))</f>
        <v/>
      </c>
      <c r="N997" s="53" t="str">
        <f>IF(ISNA(VLOOKUP(A997,法規化學品資料庫!$A$1303:$D$1327,4,FALSE)),"",VLOOKUP(A997,法規化學品資料庫!$A$1303:$D$1327,4,FALSE))</f>
        <v/>
      </c>
      <c r="O997" s="54" t="str">
        <f>IF(ISNA(VLOOKUP(A997,法規化學品資料庫!$A$1328:$D$1385,4,FALSE)),"",VLOOKUP(A997,法規化學品資料庫!$A$1328:$D$1385,4,FALSE))</f>
        <v/>
      </c>
      <c r="P997" s="54" t="str">
        <f>IF(ISNA(VLOOKUP(A997,法規化學品資料庫!$A$1386:$D$1532,4,FALSE)),"",VLOOKUP(A997,法規化學品資料庫!$A$1386:$D$1532,4,FALSE))</f>
        <v/>
      </c>
      <c r="Q997" s="53" t="str">
        <f>IF(ISNA(VLOOKUP(A997,法規化學品資料庫!$A$1533:$D$1908,4,FALSE)),"",VLOOKUP(A997,法規化學品資料庫!$A$1533:$D$1908,4,FALSE))</f>
        <v/>
      </c>
      <c r="R997" s="70" t="str">
        <f>IF(ISNA(VLOOKUP(A997,法規化學品資料庫!$A$1909:$D$1984,4,FALSE)),"",VLOOKUP(A997,法規化學品資料庫!$A$1909:$D$1984,4,FALSE))</f>
        <v/>
      </c>
    </row>
    <row r="998" spans="1:18" ht="49.5" x14ac:dyDescent="0.25">
      <c r="A998" s="61"/>
      <c r="B998" s="49"/>
      <c r="C998" s="49"/>
      <c r="D998" s="61"/>
      <c r="E998" s="61"/>
      <c r="F998" s="61"/>
      <c r="G998" s="61"/>
      <c r="H998" s="61"/>
      <c r="I998" s="61"/>
      <c r="J998" s="52" t="s">
        <v>1933</v>
      </c>
      <c r="K998" s="53" t="str">
        <f>IF(ISNA(VLOOKUP(A998,法規化學品資料庫!$A$1:$D$1173,4,FALSE)),"",VLOOKUP(A998,法規化學品資料庫!$A$1:$D$1173,4,FALSE))</f>
        <v/>
      </c>
      <c r="L998" s="53" t="str">
        <f>IF(ISNA(VLOOKUP(A998,法規化學品資料庫!$A$1174:$D$1279,4,FALSE)),"",VLOOKUP(A998,法規化學品資料庫!$A$1174:$D$1279,4,FALSE))</f>
        <v/>
      </c>
      <c r="M998" s="53" t="str">
        <f>IF(ISNA(VLOOKUP(A998,法規化學品資料庫!$A$1280:$D$1302,4,FALSE)),"",VLOOKUP(A998,法規化學品資料庫!$A$1280:$D$1302,4,FALSE))</f>
        <v/>
      </c>
      <c r="N998" s="53" t="str">
        <f>IF(ISNA(VLOOKUP(A998,法規化學品資料庫!$A$1303:$D$1327,4,FALSE)),"",VLOOKUP(A998,法規化學品資料庫!$A$1303:$D$1327,4,FALSE))</f>
        <v/>
      </c>
      <c r="O998" s="54" t="str">
        <f>IF(ISNA(VLOOKUP(A998,法規化學品資料庫!$A$1328:$D$1385,4,FALSE)),"",VLOOKUP(A998,法規化學品資料庫!$A$1328:$D$1385,4,FALSE))</f>
        <v/>
      </c>
      <c r="P998" s="54" t="str">
        <f>IF(ISNA(VLOOKUP(A998,法規化學品資料庫!$A$1386:$D$1532,4,FALSE)),"",VLOOKUP(A998,法規化學品資料庫!$A$1386:$D$1532,4,FALSE))</f>
        <v/>
      </c>
      <c r="Q998" s="53" t="str">
        <f>IF(ISNA(VLOOKUP(A998,法規化學品資料庫!$A$1533:$D$1908,4,FALSE)),"",VLOOKUP(A998,法規化學品資料庫!$A$1533:$D$1908,4,FALSE))</f>
        <v/>
      </c>
      <c r="R998" s="70" t="str">
        <f>IF(ISNA(VLOOKUP(A998,法規化學品資料庫!$A$1909:$D$1984,4,FALSE)),"",VLOOKUP(A998,法規化學品資料庫!$A$1909:$D$1984,4,FALSE))</f>
        <v/>
      </c>
    </row>
    <row r="999" spans="1:18" ht="49.5" x14ac:dyDescent="0.25">
      <c r="A999" s="61"/>
      <c r="B999" s="49"/>
      <c r="C999" s="49"/>
      <c r="D999" s="61"/>
      <c r="E999" s="61"/>
      <c r="F999" s="61"/>
      <c r="G999" s="61"/>
      <c r="H999" s="61"/>
      <c r="I999" s="61"/>
      <c r="J999" s="52" t="s">
        <v>1933</v>
      </c>
      <c r="K999" s="53" t="str">
        <f>IF(ISNA(VLOOKUP(A999,法規化學品資料庫!$A$1:$D$1173,4,FALSE)),"",VLOOKUP(A999,法規化學品資料庫!$A$1:$D$1173,4,FALSE))</f>
        <v/>
      </c>
      <c r="L999" s="53" t="str">
        <f>IF(ISNA(VLOOKUP(A999,法規化學品資料庫!$A$1174:$D$1279,4,FALSE)),"",VLOOKUP(A999,法規化學品資料庫!$A$1174:$D$1279,4,FALSE))</f>
        <v/>
      </c>
      <c r="M999" s="53" t="str">
        <f>IF(ISNA(VLOOKUP(A999,法規化學品資料庫!$A$1280:$D$1302,4,FALSE)),"",VLOOKUP(A999,法規化學品資料庫!$A$1280:$D$1302,4,FALSE))</f>
        <v/>
      </c>
      <c r="N999" s="53" t="str">
        <f>IF(ISNA(VLOOKUP(A999,法規化學品資料庫!$A$1303:$D$1327,4,FALSE)),"",VLOOKUP(A999,法規化學品資料庫!$A$1303:$D$1327,4,FALSE))</f>
        <v/>
      </c>
      <c r="O999" s="54" t="str">
        <f>IF(ISNA(VLOOKUP(A999,法規化學品資料庫!$A$1328:$D$1385,4,FALSE)),"",VLOOKUP(A999,法規化學品資料庫!$A$1328:$D$1385,4,FALSE))</f>
        <v/>
      </c>
      <c r="P999" s="54" t="str">
        <f>IF(ISNA(VLOOKUP(A999,法規化學品資料庫!$A$1386:$D$1532,4,FALSE)),"",VLOOKUP(A999,法規化學品資料庫!$A$1386:$D$1532,4,FALSE))</f>
        <v/>
      </c>
      <c r="Q999" s="53" t="str">
        <f>IF(ISNA(VLOOKUP(A999,法規化學品資料庫!$A$1533:$D$1908,4,FALSE)),"",VLOOKUP(A999,法規化學品資料庫!$A$1533:$D$1908,4,FALSE))</f>
        <v/>
      </c>
      <c r="R999" s="70" t="str">
        <f>IF(ISNA(VLOOKUP(A999,法規化學品資料庫!$A$1909:$D$1984,4,FALSE)),"",VLOOKUP(A999,法規化學品資料庫!$A$1909:$D$1984,4,FALSE))</f>
        <v/>
      </c>
    </row>
    <row r="1000" spans="1:18" ht="49.5" x14ac:dyDescent="0.25">
      <c r="A1000" s="61"/>
      <c r="B1000" s="49"/>
      <c r="C1000" s="49"/>
      <c r="D1000" s="61"/>
      <c r="E1000" s="61"/>
      <c r="F1000" s="61"/>
      <c r="G1000" s="61"/>
      <c r="H1000" s="61"/>
      <c r="I1000" s="61"/>
      <c r="J1000" s="52" t="s">
        <v>1933</v>
      </c>
      <c r="K1000" s="53" t="str">
        <f>IF(ISNA(VLOOKUP(A1000,法規化學品資料庫!$A$1:$D$1173,4,FALSE)),"",VLOOKUP(A1000,法規化學品資料庫!$A$1:$D$1173,4,FALSE))</f>
        <v/>
      </c>
      <c r="L1000" s="53" t="str">
        <f>IF(ISNA(VLOOKUP(A1000,法規化學品資料庫!$A$1174:$D$1279,4,FALSE)),"",VLOOKUP(A1000,法規化學品資料庫!$A$1174:$D$1279,4,FALSE))</f>
        <v/>
      </c>
      <c r="M1000" s="53" t="str">
        <f>IF(ISNA(VLOOKUP(A1000,法規化學品資料庫!$A$1280:$D$1302,4,FALSE)),"",VLOOKUP(A1000,法規化學品資料庫!$A$1280:$D$1302,4,FALSE))</f>
        <v/>
      </c>
      <c r="N1000" s="53" t="str">
        <f>IF(ISNA(VLOOKUP(A1000,法規化學品資料庫!$A$1303:$D$1327,4,FALSE)),"",VLOOKUP(A1000,法規化學品資料庫!$A$1303:$D$1327,4,FALSE))</f>
        <v/>
      </c>
      <c r="O1000" s="54" t="str">
        <f>IF(ISNA(VLOOKUP(A1000,法規化學品資料庫!$A$1328:$D$1385,4,FALSE)),"",VLOOKUP(A1000,法規化學品資料庫!$A$1328:$D$1385,4,FALSE))</f>
        <v/>
      </c>
      <c r="P1000" s="54" t="str">
        <f>IF(ISNA(VLOOKUP(A1000,法規化學品資料庫!$A$1386:$D$1532,4,FALSE)),"",VLOOKUP(A1000,法規化學品資料庫!$A$1386:$D$1532,4,FALSE))</f>
        <v/>
      </c>
      <c r="Q1000" s="53" t="str">
        <f>IF(ISNA(VLOOKUP(A1000,法規化學品資料庫!$A$1533:$D$1908,4,FALSE)),"",VLOOKUP(A1000,法規化學品資料庫!$A$1533:$D$1908,4,FALSE))</f>
        <v/>
      </c>
      <c r="R1000" s="70" t="str">
        <f>IF(ISNA(VLOOKUP(A1000,法規化學品資料庫!$A$1909:$D$1984,4,FALSE)),"",VLOOKUP(A1000,法規化學品資料庫!$A$1909:$D$1984,4,FALSE))</f>
        <v/>
      </c>
    </row>
    <row r="1001" spans="1:18" ht="49.5" x14ac:dyDescent="0.25">
      <c r="A1001" s="61"/>
      <c r="B1001" s="49"/>
      <c r="C1001" s="49"/>
      <c r="D1001" s="61"/>
      <c r="E1001" s="61"/>
      <c r="F1001" s="61"/>
      <c r="G1001" s="61"/>
      <c r="H1001" s="61"/>
      <c r="I1001" s="61"/>
      <c r="J1001" s="52" t="s">
        <v>1933</v>
      </c>
      <c r="K1001" s="53" t="str">
        <f>IF(ISNA(VLOOKUP(A1001,法規化學品資料庫!$A$1:$D$1173,4,FALSE)),"",VLOOKUP(A1001,法規化學品資料庫!$A$1:$D$1173,4,FALSE))</f>
        <v/>
      </c>
      <c r="L1001" s="53" t="str">
        <f>IF(ISNA(VLOOKUP(A1001,法規化學品資料庫!$A$1174:$D$1279,4,FALSE)),"",VLOOKUP(A1001,法規化學品資料庫!$A$1174:$D$1279,4,FALSE))</f>
        <v/>
      </c>
      <c r="M1001" s="53" t="str">
        <f>IF(ISNA(VLOOKUP(A1001,法規化學品資料庫!$A$1280:$D$1302,4,FALSE)),"",VLOOKUP(A1001,法規化學品資料庫!$A$1280:$D$1302,4,FALSE))</f>
        <v/>
      </c>
      <c r="N1001" s="53" t="str">
        <f>IF(ISNA(VLOOKUP(A1001,法規化學品資料庫!$A$1303:$D$1327,4,FALSE)),"",VLOOKUP(A1001,法規化學品資料庫!$A$1303:$D$1327,4,FALSE))</f>
        <v/>
      </c>
      <c r="O1001" s="54" t="str">
        <f>IF(ISNA(VLOOKUP(A1001,法規化學品資料庫!$A$1328:$D$1385,4,FALSE)),"",VLOOKUP(A1001,法規化學品資料庫!$A$1328:$D$1385,4,FALSE))</f>
        <v/>
      </c>
      <c r="P1001" s="54" t="str">
        <f>IF(ISNA(VLOOKUP(A1001,法規化學品資料庫!$A$1386:$D$1532,4,FALSE)),"",VLOOKUP(A1001,法規化學品資料庫!$A$1386:$D$1532,4,FALSE))</f>
        <v/>
      </c>
      <c r="Q1001" s="53" t="str">
        <f>IF(ISNA(VLOOKUP(A1001,法規化學品資料庫!$A$1533:$D$1908,4,FALSE)),"",VLOOKUP(A1001,法規化學品資料庫!$A$1533:$D$1908,4,FALSE))</f>
        <v/>
      </c>
      <c r="R1001" s="70" t="str">
        <f>IF(ISNA(VLOOKUP(A1001,法規化學品資料庫!$A$1909:$D$1984,4,FALSE)),"",VLOOKUP(A1001,法規化學品資料庫!$A$1909:$D$1984,4,FALSE))</f>
        <v/>
      </c>
    </row>
    <row r="1002" spans="1:18" ht="49.5" x14ac:dyDescent="0.25">
      <c r="A1002" s="61"/>
      <c r="B1002" s="49"/>
      <c r="C1002" s="49"/>
      <c r="D1002" s="61"/>
      <c r="E1002" s="61"/>
      <c r="F1002" s="61"/>
      <c r="G1002" s="61"/>
      <c r="H1002" s="61"/>
      <c r="I1002" s="61"/>
      <c r="J1002" s="52" t="s">
        <v>1933</v>
      </c>
      <c r="K1002" s="53" t="str">
        <f>IF(ISNA(VLOOKUP(A1002,法規化學品資料庫!$A$1:$D$1173,4,FALSE)),"",VLOOKUP(A1002,法規化學品資料庫!$A$1:$D$1173,4,FALSE))</f>
        <v/>
      </c>
      <c r="L1002" s="53" t="str">
        <f>IF(ISNA(VLOOKUP(A1002,法規化學品資料庫!$A$1174:$D$1279,4,FALSE)),"",VLOOKUP(A1002,法規化學品資料庫!$A$1174:$D$1279,4,FALSE))</f>
        <v/>
      </c>
      <c r="M1002" s="53" t="str">
        <f>IF(ISNA(VLOOKUP(A1002,法規化學品資料庫!$A$1280:$D$1302,4,FALSE)),"",VLOOKUP(A1002,法規化學品資料庫!$A$1280:$D$1302,4,FALSE))</f>
        <v/>
      </c>
      <c r="N1002" s="53" t="str">
        <f>IF(ISNA(VLOOKUP(A1002,法規化學品資料庫!$A$1303:$D$1327,4,FALSE)),"",VLOOKUP(A1002,法規化學品資料庫!$A$1303:$D$1327,4,FALSE))</f>
        <v/>
      </c>
      <c r="O1002" s="54" t="str">
        <f>IF(ISNA(VLOOKUP(A1002,法規化學品資料庫!$A$1328:$D$1385,4,FALSE)),"",VLOOKUP(A1002,法規化學品資料庫!$A$1328:$D$1385,4,FALSE))</f>
        <v/>
      </c>
      <c r="P1002" s="54" t="str">
        <f>IF(ISNA(VLOOKUP(A1002,法規化學品資料庫!$A$1386:$D$1532,4,FALSE)),"",VLOOKUP(A1002,法規化學品資料庫!$A$1386:$D$1532,4,FALSE))</f>
        <v/>
      </c>
      <c r="Q1002" s="53" t="str">
        <f>IF(ISNA(VLOOKUP(A1002,法規化學品資料庫!$A$1533:$D$1908,4,FALSE)),"",VLOOKUP(A1002,法規化學品資料庫!$A$1533:$D$1908,4,FALSE))</f>
        <v/>
      </c>
      <c r="R1002" s="70" t="str">
        <f>IF(ISNA(VLOOKUP(A1002,法規化學品資料庫!$A$1909:$D$1984,4,FALSE)),"",VLOOKUP(A1002,法規化學品資料庫!$A$1909:$D$1984,4,FALSE))</f>
        <v/>
      </c>
    </row>
    <row r="1003" spans="1:18" ht="49.5" x14ac:dyDescent="0.25">
      <c r="A1003" s="61"/>
      <c r="B1003" s="49"/>
      <c r="C1003" s="49"/>
      <c r="D1003" s="61"/>
      <c r="E1003" s="61"/>
      <c r="F1003" s="61"/>
      <c r="G1003" s="61"/>
      <c r="H1003" s="61"/>
      <c r="I1003" s="61"/>
      <c r="J1003" s="52" t="s">
        <v>1933</v>
      </c>
      <c r="K1003" s="53" t="str">
        <f>IF(ISNA(VLOOKUP(A1003,法規化學品資料庫!$A$1:$D$1173,4,FALSE)),"",VLOOKUP(A1003,法規化學品資料庫!$A$1:$D$1173,4,FALSE))</f>
        <v/>
      </c>
      <c r="L1003" s="53" t="str">
        <f>IF(ISNA(VLOOKUP(A1003,法規化學品資料庫!$A$1174:$D$1279,4,FALSE)),"",VLOOKUP(A1003,法規化學品資料庫!$A$1174:$D$1279,4,FALSE))</f>
        <v/>
      </c>
      <c r="M1003" s="53" t="str">
        <f>IF(ISNA(VLOOKUP(A1003,法規化學品資料庫!$A$1280:$D$1302,4,FALSE)),"",VLOOKUP(A1003,法規化學品資料庫!$A$1280:$D$1302,4,FALSE))</f>
        <v/>
      </c>
      <c r="N1003" s="53" t="str">
        <f>IF(ISNA(VLOOKUP(A1003,法規化學品資料庫!$A$1303:$D$1327,4,FALSE)),"",VLOOKUP(A1003,法規化學品資料庫!$A$1303:$D$1327,4,FALSE))</f>
        <v/>
      </c>
      <c r="O1003" s="54" t="str">
        <f>IF(ISNA(VLOOKUP(A1003,法規化學品資料庫!$A$1328:$D$1385,4,FALSE)),"",VLOOKUP(A1003,法規化學品資料庫!$A$1328:$D$1385,4,FALSE))</f>
        <v/>
      </c>
      <c r="P1003" s="54" t="str">
        <f>IF(ISNA(VLOOKUP(A1003,法規化學品資料庫!$A$1386:$D$1532,4,FALSE)),"",VLOOKUP(A1003,法規化學品資料庫!$A$1386:$D$1532,4,FALSE))</f>
        <v/>
      </c>
      <c r="Q1003" s="53" t="str">
        <f>IF(ISNA(VLOOKUP(A1003,法規化學品資料庫!$A$1533:$D$1908,4,FALSE)),"",VLOOKUP(A1003,法規化學品資料庫!$A$1533:$D$1908,4,FALSE))</f>
        <v/>
      </c>
      <c r="R1003" s="70" t="str">
        <f>IF(ISNA(VLOOKUP(A1003,法規化學品資料庫!$A$1909:$D$1984,4,FALSE)),"",VLOOKUP(A1003,法規化學品資料庫!$A$1909:$D$1984,4,FALSE))</f>
        <v/>
      </c>
    </row>
    <row r="1004" spans="1:18" ht="49.5" x14ac:dyDescent="0.25">
      <c r="A1004" s="61"/>
      <c r="B1004" s="49"/>
      <c r="C1004" s="49"/>
      <c r="D1004" s="61"/>
      <c r="E1004" s="61"/>
      <c r="F1004" s="61"/>
      <c r="G1004" s="61"/>
      <c r="H1004" s="61"/>
      <c r="I1004" s="61"/>
      <c r="J1004" s="52" t="s">
        <v>1933</v>
      </c>
      <c r="K1004" s="53" t="str">
        <f>IF(ISNA(VLOOKUP(A1004,法規化學品資料庫!$A$1:$D$1173,4,FALSE)),"",VLOOKUP(A1004,法規化學品資料庫!$A$1:$D$1173,4,FALSE))</f>
        <v/>
      </c>
      <c r="L1004" s="53" t="str">
        <f>IF(ISNA(VLOOKUP(A1004,法規化學品資料庫!$A$1174:$D$1279,4,FALSE)),"",VLOOKUP(A1004,法規化學品資料庫!$A$1174:$D$1279,4,FALSE))</f>
        <v/>
      </c>
      <c r="M1004" s="53" t="str">
        <f>IF(ISNA(VLOOKUP(A1004,法規化學品資料庫!$A$1280:$D$1302,4,FALSE)),"",VLOOKUP(A1004,法規化學品資料庫!$A$1280:$D$1302,4,FALSE))</f>
        <v/>
      </c>
      <c r="N1004" s="53" t="str">
        <f>IF(ISNA(VLOOKUP(A1004,法規化學品資料庫!$A$1303:$D$1327,4,FALSE)),"",VLOOKUP(A1004,法規化學品資料庫!$A$1303:$D$1327,4,FALSE))</f>
        <v/>
      </c>
      <c r="O1004" s="54" t="str">
        <f>IF(ISNA(VLOOKUP(A1004,法規化學品資料庫!$A$1328:$D$1385,4,FALSE)),"",VLOOKUP(A1004,法規化學品資料庫!$A$1328:$D$1385,4,FALSE))</f>
        <v/>
      </c>
      <c r="P1004" s="54" t="str">
        <f>IF(ISNA(VLOOKUP(A1004,法規化學品資料庫!$A$1386:$D$1532,4,FALSE)),"",VLOOKUP(A1004,法規化學品資料庫!$A$1386:$D$1532,4,FALSE))</f>
        <v/>
      </c>
      <c r="Q1004" s="53" t="str">
        <f>IF(ISNA(VLOOKUP(A1004,法規化學品資料庫!$A$1533:$D$1908,4,FALSE)),"",VLOOKUP(A1004,法規化學品資料庫!$A$1533:$D$1908,4,FALSE))</f>
        <v/>
      </c>
      <c r="R1004" s="70" t="str">
        <f>IF(ISNA(VLOOKUP(A1004,法規化學品資料庫!$A$1909:$D$1984,4,FALSE)),"",VLOOKUP(A1004,法規化學品資料庫!$A$1909:$D$1984,4,FALSE))</f>
        <v/>
      </c>
    </row>
    <row r="1005" spans="1:18" ht="49.5" x14ac:dyDescent="0.25">
      <c r="A1005" s="61"/>
      <c r="B1005" s="49"/>
      <c r="C1005" s="49"/>
      <c r="D1005" s="61"/>
      <c r="E1005" s="61"/>
      <c r="F1005" s="61"/>
      <c r="G1005" s="61"/>
      <c r="H1005" s="61"/>
      <c r="I1005" s="61"/>
      <c r="J1005" s="52" t="s">
        <v>1933</v>
      </c>
      <c r="K1005" s="53" t="str">
        <f>IF(ISNA(VLOOKUP(A1005,法規化學品資料庫!$A$1:$D$1173,4,FALSE)),"",VLOOKUP(A1005,法規化學品資料庫!$A$1:$D$1173,4,FALSE))</f>
        <v/>
      </c>
      <c r="L1005" s="53" t="str">
        <f>IF(ISNA(VLOOKUP(A1005,法規化學品資料庫!$A$1174:$D$1279,4,FALSE)),"",VLOOKUP(A1005,法規化學品資料庫!$A$1174:$D$1279,4,FALSE))</f>
        <v/>
      </c>
      <c r="M1005" s="53" t="str">
        <f>IF(ISNA(VLOOKUP(A1005,法規化學品資料庫!$A$1280:$D$1302,4,FALSE)),"",VLOOKUP(A1005,法規化學品資料庫!$A$1280:$D$1302,4,FALSE))</f>
        <v/>
      </c>
      <c r="N1005" s="53" t="str">
        <f>IF(ISNA(VLOOKUP(A1005,法規化學品資料庫!$A$1303:$D$1327,4,FALSE)),"",VLOOKUP(A1005,法規化學品資料庫!$A$1303:$D$1327,4,FALSE))</f>
        <v/>
      </c>
      <c r="O1005" s="54" t="str">
        <f>IF(ISNA(VLOOKUP(A1005,法規化學品資料庫!$A$1328:$D$1385,4,FALSE)),"",VLOOKUP(A1005,法規化學品資料庫!$A$1328:$D$1385,4,FALSE))</f>
        <v/>
      </c>
      <c r="P1005" s="54" t="str">
        <f>IF(ISNA(VLOOKUP(A1005,法規化學品資料庫!$A$1386:$D$1532,4,FALSE)),"",VLOOKUP(A1005,法規化學品資料庫!$A$1386:$D$1532,4,FALSE))</f>
        <v/>
      </c>
      <c r="Q1005" s="53" t="str">
        <f>IF(ISNA(VLOOKUP(A1005,法規化學品資料庫!$A$1533:$D$1908,4,FALSE)),"",VLOOKUP(A1005,法規化學品資料庫!$A$1533:$D$1908,4,FALSE))</f>
        <v/>
      </c>
      <c r="R1005" s="70" t="str">
        <f>IF(ISNA(VLOOKUP(A1005,法規化學品資料庫!$A$1909:$D$1984,4,FALSE)),"",VLOOKUP(A1005,法規化學品資料庫!$A$1909:$D$1984,4,FALSE))</f>
        <v/>
      </c>
    </row>
    <row r="1006" spans="1:18" ht="49.5" x14ac:dyDescent="0.25">
      <c r="A1006" s="61"/>
      <c r="B1006" s="49"/>
      <c r="C1006" s="49"/>
      <c r="D1006" s="61"/>
      <c r="E1006" s="61"/>
      <c r="F1006" s="61"/>
      <c r="G1006" s="61"/>
      <c r="H1006" s="61"/>
      <c r="I1006" s="61"/>
      <c r="J1006" s="52" t="s">
        <v>1933</v>
      </c>
      <c r="K1006" s="53" t="str">
        <f>IF(ISNA(VLOOKUP(A1006,法規化學品資料庫!$A$1:$D$1173,4,FALSE)),"",VLOOKUP(A1006,法規化學品資料庫!$A$1:$D$1173,4,FALSE))</f>
        <v/>
      </c>
      <c r="L1006" s="53" t="str">
        <f>IF(ISNA(VLOOKUP(A1006,法規化學品資料庫!$A$1174:$D$1279,4,FALSE)),"",VLOOKUP(A1006,法規化學品資料庫!$A$1174:$D$1279,4,FALSE))</f>
        <v/>
      </c>
      <c r="M1006" s="53" t="str">
        <f>IF(ISNA(VLOOKUP(A1006,法規化學品資料庫!$A$1280:$D$1302,4,FALSE)),"",VLOOKUP(A1006,法規化學品資料庫!$A$1280:$D$1302,4,FALSE))</f>
        <v/>
      </c>
      <c r="N1006" s="53" t="str">
        <f>IF(ISNA(VLOOKUP(A1006,法規化學品資料庫!$A$1303:$D$1327,4,FALSE)),"",VLOOKUP(A1006,法規化學品資料庫!$A$1303:$D$1327,4,FALSE))</f>
        <v/>
      </c>
      <c r="O1006" s="54" t="str">
        <f>IF(ISNA(VLOOKUP(A1006,法規化學品資料庫!$A$1328:$D$1385,4,FALSE)),"",VLOOKUP(A1006,法規化學品資料庫!$A$1328:$D$1385,4,FALSE))</f>
        <v/>
      </c>
      <c r="P1006" s="54" t="str">
        <f>IF(ISNA(VLOOKUP(A1006,法規化學品資料庫!$A$1386:$D$1532,4,FALSE)),"",VLOOKUP(A1006,法規化學品資料庫!$A$1386:$D$1532,4,FALSE))</f>
        <v/>
      </c>
      <c r="Q1006" s="53" t="str">
        <f>IF(ISNA(VLOOKUP(A1006,法規化學品資料庫!$A$1533:$D$1908,4,FALSE)),"",VLOOKUP(A1006,法規化學品資料庫!$A$1533:$D$1908,4,FALSE))</f>
        <v/>
      </c>
      <c r="R1006" s="70" t="str">
        <f>IF(ISNA(VLOOKUP(A1006,法規化學品資料庫!$A$1909:$D$1984,4,FALSE)),"",VLOOKUP(A1006,法規化學品資料庫!$A$1909:$D$1984,4,FALSE))</f>
        <v/>
      </c>
    </row>
    <row r="1007" spans="1:18" ht="49.5" x14ac:dyDescent="0.25">
      <c r="A1007" s="61"/>
      <c r="B1007" s="49"/>
      <c r="C1007" s="49"/>
      <c r="D1007" s="61"/>
      <c r="E1007" s="61"/>
      <c r="F1007" s="61"/>
      <c r="G1007" s="61"/>
      <c r="H1007" s="61"/>
      <c r="I1007" s="61"/>
      <c r="J1007" s="52" t="s">
        <v>1933</v>
      </c>
      <c r="K1007" s="53" t="str">
        <f>IF(ISNA(VLOOKUP(A1007,法規化學品資料庫!$A$1:$D$1173,4,FALSE)),"",VLOOKUP(A1007,法規化學品資料庫!$A$1:$D$1173,4,FALSE))</f>
        <v/>
      </c>
      <c r="L1007" s="53" t="str">
        <f>IF(ISNA(VLOOKUP(A1007,法規化學品資料庫!$A$1174:$D$1279,4,FALSE)),"",VLOOKUP(A1007,法規化學品資料庫!$A$1174:$D$1279,4,FALSE))</f>
        <v/>
      </c>
      <c r="M1007" s="53" t="str">
        <f>IF(ISNA(VLOOKUP(A1007,法規化學品資料庫!$A$1280:$D$1302,4,FALSE)),"",VLOOKUP(A1007,法規化學品資料庫!$A$1280:$D$1302,4,FALSE))</f>
        <v/>
      </c>
      <c r="N1007" s="53" t="str">
        <f>IF(ISNA(VLOOKUP(A1007,法規化學品資料庫!$A$1303:$D$1327,4,FALSE)),"",VLOOKUP(A1007,法規化學品資料庫!$A$1303:$D$1327,4,FALSE))</f>
        <v/>
      </c>
      <c r="O1007" s="54" t="str">
        <f>IF(ISNA(VLOOKUP(A1007,法規化學品資料庫!$A$1328:$D$1385,4,FALSE)),"",VLOOKUP(A1007,法規化學品資料庫!$A$1328:$D$1385,4,FALSE))</f>
        <v/>
      </c>
      <c r="P1007" s="54" t="str">
        <f>IF(ISNA(VLOOKUP(A1007,法規化學品資料庫!$A$1386:$D$1532,4,FALSE)),"",VLOOKUP(A1007,法規化學品資料庫!$A$1386:$D$1532,4,FALSE))</f>
        <v/>
      </c>
      <c r="Q1007" s="53" t="str">
        <f>IF(ISNA(VLOOKUP(A1007,法規化學品資料庫!$A$1533:$D$1908,4,FALSE)),"",VLOOKUP(A1007,法規化學品資料庫!$A$1533:$D$1908,4,FALSE))</f>
        <v/>
      </c>
      <c r="R1007" s="70" t="str">
        <f>IF(ISNA(VLOOKUP(A1007,法規化學品資料庫!$A$1909:$D$1984,4,FALSE)),"",VLOOKUP(A1007,法規化學品資料庫!$A$1909:$D$1984,4,FALSE))</f>
        <v/>
      </c>
    </row>
    <row r="1008" spans="1:18" ht="49.5" x14ac:dyDescent="0.25">
      <c r="A1008" s="61"/>
      <c r="B1008" s="49"/>
      <c r="C1008" s="49"/>
      <c r="D1008" s="61"/>
      <c r="E1008" s="61"/>
      <c r="F1008" s="61"/>
      <c r="G1008" s="61"/>
      <c r="H1008" s="61"/>
      <c r="I1008" s="61"/>
      <c r="J1008" s="52" t="s">
        <v>1933</v>
      </c>
      <c r="K1008" s="53" t="str">
        <f>IF(ISNA(VLOOKUP(A1008,法規化學品資料庫!$A$1:$D$1173,4,FALSE)),"",VLOOKUP(A1008,法規化學品資料庫!$A$1:$D$1173,4,FALSE))</f>
        <v/>
      </c>
      <c r="L1008" s="53" t="str">
        <f>IF(ISNA(VLOOKUP(A1008,法規化學品資料庫!$A$1174:$D$1279,4,FALSE)),"",VLOOKUP(A1008,法規化學品資料庫!$A$1174:$D$1279,4,FALSE))</f>
        <v/>
      </c>
      <c r="M1008" s="53" t="str">
        <f>IF(ISNA(VLOOKUP(A1008,法規化學品資料庫!$A$1280:$D$1302,4,FALSE)),"",VLOOKUP(A1008,法規化學品資料庫!$A$1280:$D$1302,4,FALSE))</f>
        <v/>
      </c>
      <c r="N1008" s="53" t="str">
        <f>IF(ISNA(VLOOKUP(A1008,法規化學品資料庫!$A$1303:$D$1327,4,FALSE)),"",VLOOKUP(A1008,法規化學品資料庫!$A$1303:$D$1327,4,FALSE))</f>
        <v/>
      </c>
      <c r="O1008" s="54" t="str">
        <f>IF(ISNA(VLOOKUP(A1008,法規化學品資料庫!$A$1328:$D$1385,4,FALSE)),"",VLOOKUP(A1008,法規化學品資料庫!$A$1328:$D$1385,4,FALSE))</f>
        <v/>
      </c>
      <c r="P1008" s="54" t="str">
        <f>IF(ISNA(VLOOKUP(A1008,法規化學品資料庫!$A$1386:$D$1532,4,FALSE)),"",VLOOKUP(A1008,法規化學品資料庫!$A$1386:$D$1532,4,FALSE))</f>
        <v/>
      </c>
      <c r="Q1008" s="53" t="str">
        <f>IF(ISNA(VLOOKUP(A1008,法規化學品資料庫!$A$1533:$D$1908,4,FALSE)),"",VLOOKUP(A1008,法規化學品資料庫!$A$1533:$D$1908,4,FALSE))</f>
        <v/>
      </c>
      <c r="R1008" s="70" t="str">
        <f>IF(ISNA(VLOOKUP(A1008,法規化學品資料庫!$A$1909:$D$1984,4,FALSE)),"",VLOOKUP(A1008,法規化學品資料庫!$A$1909:$D$1984,4,FALSE))</f>
        <v/>
      </c>
    </row>
    <row r="1009" spans="1:18" ht="49.5" x14ac:dyDescent="0.25">
      <c r="A1009" s="61"/>
      <c r="B1009" s="49"/>
      <c r="C1009" s="49"/>
      <c r="D1009" s="61"/>
      <c r="E1009" s="61"/>
      <c r="F1009" s="61"/>
      <c r="G1009" s="61"/>
      <c r="H1009" s="61"/>
      <c r="I1009" s="61"/>
      <c r="J1009" s="52" t="s">
        <v>1933</v>
      </c>
      <c r="K1009" s="53" t="str">
        <f>IF(ISNA(VLOOKUP(A1009,法規化學品資料庫!$A$1:$D$1173,4,FALSE)),"",VLOOKUP(A1009,法規化學品資料庫!$A$1:$D$1173,4,FALSE))</f>
        <v/>
      </c>
      <c r="L1009" s="53" t="str">
        <f>IF(ISNA(VLOOKUP(A1009,法規化學品資料庫!$A$1174:$D$1279,4,FALSE)),"",VLOOKUP(A1009,法規化學品資料庫!$A$1174:$D$1279,4,FALSE))</f>
        <v/>
      </c>
      <c r="M1009" s="53" t="str">
        <f>IF(ISNA(VLOOKUP(A1009,法規化學品資料庫!$A$1280:$D$1302,4,FALSE)),"",VLOOKUP(A1009,法規化學品資料庫!$A$1280:$D$1302,4,FALSE))</f>
        <v/>
      </c>
      <c r="N1009" s="53" t="str">
        <f>IF(ISNA(VLOOKUP(A1009,法規化學品資料庫!$A$1303:$D$1327,4,FALSE)),"",VLOOKUP(A1009,法規化學品資料庫!$A$1303:$D$1327,4,FALSE))</f>
        <v/>
      </c>
      <c r="O1009" s="54" t="str">
        <f>IF(ISNA(VLOOKUP(A1009,法規化學品資料庫!$A$1328:$D$1385,4,FALSE)),"",VLOOKUP(A1009,法規化學品資料庫!$A$1328:$D$1385,4,FALSE))</f>
        <v/>
      </c>
      <c r="P1009" s="54" t="str">
        <f>IF(ISNA(VLOOKUP(A1009,法規化學品資料庫!$A$1386:$D$1532,4,FALSE)),"",VLOOKUP(A1009,法規化學品資料庫!$A$1386:$D$1532,4,FALSE))</f>
        <v/>
      </c>
      <c r="Q1009" s="53" t="str">
        <f>IF(ISNA(VLOOKUP(A1009,法規化學品資料庫!$A$1533:$D$1908,4,FALSE)),"",VLOOKUP(A1009,法規化學品資料庫!$A$1533:$D$1908,4,FALSE))</f>
        <v/>
      </c>
      <c r="R1009" s="70" t="str">
        <f>IF(ISNA(VLOOKUP(A1009,法規化學品資料庫!$A$1909:$D$1984,4,FALSE)),"",VLOOKUP(A1009,法規化學品資料庫!$A$1909:$D$1984,4,FALSE))</f>
        <v/>
      </c>
    </row>
    <row r="1010" spans="1:18" ht="49.5" x14ac:dyDescent="0.25">
      <c r="A1010" s="61"/>
      <c r="B1010" s="49"/>
      <c r="C1010" s="49"/>
      <c r="D1010" s="61"/>
      <c r="E1010" s="61"/>
      <c r="F1010" s="61"/>
      <c r="G1010" s="61"/>
      <c r="H1010" s="61"/>
      <c r="I1010" s="61"/>
      <c r="J1010" s="52" t="s">
        <v>1933</v>
      </c>
      <c r="K1010" s="53" t="str">
        <f>IF(ISNA(VLOOKUP(A1010,法規化學品資料庫!$A$1:$D$1173,4,FALSE)),"",VLOOKUP(A1010,法規化學品資料庫!$A$1:$D$1173,4,FALSE))</f>
        <v/>
      </c>
      <c r="L1010" s="53" t="str">
        <f>IF(ISNA(VLOOKUP(A1010,法規化學品資料庫!$A$1174:$D$1279,4,FALSE)),"",VLOOKUP(A1010,法規化學品資料庫!$A$1174:$D$1279,4,FALSE))</f>
        <v/>
      </c>
      <c r="M1010" s="53" t="str">
        <f>IF(ISNA(VLOOKUP(A1010,法規化學品資料庫!$A$1280:$D$1302,4,FALSE)),"",VLOOKUP(A1010,法規化學品資料庫!$A$1280:$D$1302,4,FALSE))</f>
        <v/>
      </c>
      <c r="N1010" s="53" t="str">
        <f>IF(ISNA(VLOOKUP(A1010,法規化學品資料庫!$A$1303:$D$1327,4,FALSE)),"",VLOOKUP(A1010,法規化學品資料庫!$A$1303:$D$1327,4,FALSE))</f>
        <v/>
      </c>
      <c r="O1010" s="54" t="str">
        <f>IF(ISNA(VLOOKUP(A1010,法規化學品資料庫!$A$1328:$D$1385,4,FALSE)),"",VLOOKUP(A1010,法規化學品資料庫!$A$1328:$D$1385,4,FALSE))</f>
        <v/>
      </c>
      <c r="P1010" s="54" t="str">
        <f>IF(ISNA(VLOOKUP(A1010,法規化學品資料庫!$A$1386:$D$1532,4,FALSE)),"",VLOOKUP(A1010,法規化學品資料庫!$A$1386:$D$1532,4,FALSE))</f>
        <v/>
      </c>
      <c r="Q1010" s="53" t="str">
        <f>IF(ISNA(VLOOKUP(A1010,法規化學品資料庫!$A$1533:$D$1908,4,FALSE)),"",VLOOKUP(A1010,法規化學品資料庫!$A$1533:$D$1908,4,FALSE))</f>
        <v/>
      </c>
      <c r="R1010" s="70" t="str">
        <f>IF(ISNA(VLOOKUP(A1010,法規化學品資料庫!$A$1909:$D$1984,4,FALSE)),"",VLOOKUP(A1010,法規化學品資料庫!$A$1909:$D$1984,4,FALSE))</f>
        <v/>
      </c>
    </row>
    <row r="1011" spans="1:18" ht="49.5" x14ac:dyDescent="0.25">
      <c r="A1011" s="61"/>
      <c r="B1011" s="49"/>
      <c r="C1011" s="49"/>
      <c r="D1011" s="61"/>
      <c r="E1011" s="61"/>
      <c r="F1011" s="61"/>
      <c r="G1011" s="61"/>
      <c r="H1011" s="61"/>
      <c r="I1011" s="61"/>
      <c r="J1011" s="52" t="s">
        <v>1933</v>
      </c>
      <c r="K1011" s="53" t="str">
        <f>IF(ISNA(VLOOKUP(A1011,法規化學品資料庫!$A$1:$D$1173,4,FALSE)),"",VLOOKUP(A1011,法規化學品資料庫!$A$1:$D$1173,4,FALSE))</f>
        <v/>
      </c>
      <c r="L1011" s="53" t="str">
        <f>IF(ISNA(VLOOKUP(A1011,法規化學品資料庫!$A$1174:$D$1279,4,FALSE)),"",VLOOKUP(A1011,法規化學品資料庫!$A$1174:$D$1279,4,FALSE))</f>
        <v/>
      </c>
      <c r="M1011" s="53" t="str">
        <f>IF(ISNA(VLOOKUP(A1011,法規化學品資料庫!$A$1280:$D$1302,4,FALSE)),"",VLOOKUP(A1011,法規化學品資料庫!$A$1280:$D$1302,4,FALSE))</f>
        <v/>
      </c>
      <c r="N1011" s="53" t="str">
        <f>IF(ISNA(VLOOKUP(A1011,法規化學品資料庫!$A$1303:$D$1327,4,FALSE)),"",VLOOKUP(A1011,法規化學品資料庫!$A$1303:$D$1327,4,FALSE))</f>
        <v/>
      </c>
      <c r="O1011" s="54" t="str">
        <f>IF(ISNA(VLOOKUP(A1011,法規化學品資料庫!$A$1328:$D$1385,4,FALSE)),"",VLOOKUP(A1011,法規化學品資料庫!$A$1328:$D$1385,4,FALSE))</f>
        <v/>
      </c>
      <c r="P1011" s="54" t="str">
        <f>IF(ISNA(VLOOKUP(A1011,法規化學品資料庫!$A$1386:$D$1532,4,FALSE)),"",VLOOKUP(A1011,法規化學品資料庫!$A$1386:$D$1532,4,FALSE))</f>
        <v/>
      </c>
      <c r="Q1011" s="53" t="str">
        <f>IF(ISNA(VLOOKUP(A1011,法規化學品資料庫!$A$1533:$D$1908,4,FALSE)),"",VLOOKUP(A1011,法規化學品資料庫!$A$1533:$D$1908,4,FALSE))</f>
        <v/>
      </c>
      <c r="R1011" s="70" t="str">
        <f>IF(ISNA(VLOOKUP(A1011,法規化學品資料庫!$A$1909:$D$1984,4,FALSE)),"",VLOOKUP(A1011,法規化學品資料庫!$A$1909:$D$1984,4,FALSE))</f>
        <v/>
      </c>
    </row>
    <row r="1012" spans="1:18" ht="49.5" x14ac:dyDescent="0.25">
      <c r="A1012" s="61"/>
      <c r="B1012" s="49"/>
      <c r="C1012" s="49"/>
      <c r="D1012" s="61"/>
      <c r="E1012" s="61"/>
      <c r="F1012" s="61"/>
      <c r="G1012" s="61"/>
      <c r="H1012" s="61"/>
      <c r="I1012" s="61"/>
      <c r="J1012" s="52" t="s">
        <v>1933</v>
      </c>
      <c r="K1012" s="53" t="str">
        <f>IF(ISNA(VLOOKUP(A1012,法規化學品資料庫!$A$1:$D$1173,4,FALSE)),"",VLOOKUP(A1012,法規化學品資料庫!$A$1:$D$1173,4,FALSE))</f>
        <v/>
      </c>
      <c r="L1012" s="53" t="str">
        <f>IF(ISNA(VLOOKUP(A1012,法規化學品資料庫!$A$1174:$D$1279,4,FALSE)),"",VLOOKUP(A1012,法規化學品資料庫!$A$1174:$D$1279,4,FALSE))</f>
        <v/>
      </c>
      <c r="M1012" s="53" t="str">
        <f>IF(ISNA(VLOOKUP(A1012,法規化學品資料庫!$A$1280:$D$1302,4,FALSE)),"",VLOOKUP(A1012,法規化學品資料庫!$A$1280:$D$1302,4,FALSE))</f>
        <v/>
      </c>
      <c r="N1012" s="53" t="str">
        <f>IF(ISNA(VLOOKUP(A1012,法規化學品資料庫!$A$1303:$D$1327,4,FALSE)),"",VLOOKUP(A1012,法規化學品資料庫!$A$1303:$D$1327,4,FALSE))</f>
        <v/>
      </c>
      <c r="O1012" s="54" t="str">
        <f>IF(ISNA(VLOOKUP(A1012,法規化學品資料庫!$A$1328:$D$1385,4,FALSE)),"",VLOOKUP(A1012,法規化學品資料庫!$A$1328:$D$1385,4,FALSE))</f>
        <v/>
      </c>
      <c r="P1012" s="54" t="str">
        <f>IF(ISNA(VLOOKUP(A1012,法規化學品資料庫!$A$1386:$D$1532,4,FALSE)),"",VLOOKUP(A1012,法規化學品資料庫!$A$1386:$D$1532,4,FALSE))</f>
        <v/>
      </c>
      <c r="Q1012" s="53" t="str">
        <f>IF(ISNA(VLOOKUP(A1012,法規化學品資料庫!$A$1533:$D$1908,4,FALSE)),"",VLOOKUP(A1012,法規化學品資料庫!$A$1533:$D$1908,4,FALSE))</f>
        <v/>
      </c>
      <c r="R1012" s="70" t="str">
        <f>IF(ISNA(VLOOKUP(A1012,法規化學品資料庫!$A$1909:$D$1984,4,FALSE)),"",VLOOKUP(A1012,法規化學品資料庫!$A$1909:$D$1984,4,FALSE))</f>
        <v/>
      </c>
    </row>
    <row r="1013" spans="1:18" ht="49.5" x14ac:dyDescent="0.25">
      <c r="A1013" s="61"/>
      <c r="B1013" s="49"/>
      <c r="C1013" s="49"/>
      <c r="D1013" s="61"/>
      <c r="E1013" s="61"/>
      <c r="F1013" s="61"/>
      <c r="G1013" s="61"/>
      <c r="H1013" s="61"/>
      <c r="I1013" s="61"/>
      <c r="J1013" s="52" t="s">
        <v>1933</v>
      </c>
      <c r="K1013" s="53" t="str">
        <f>IF(ISNA(VLOOKUP(A1013,法規化學品資料庫!$A$1:$D$1173,4,FALSE)),"",VLOOKUP(A1013,法規化學品資料庫!$A$1:$D$1173,4,FALSE))</f>
        <v/>
      </c>
      <c r="L1013" s="53" t="str">
        <f>IF(ISNA(VLOOKUP(A1013,法規化學品資料庫!$A$1174:$D$1279,4,FALSE)),"",VLOOKUP(A1013,法規化學品資料庫!$A$1174:$D$1279,4,FALSE))</f>
        <v/>
      </c>
      <c r="M1013" s="53" t="str">
        <f>IF(ISNA(VLOOKUP(A1013,法規化學品資料庫!$A$1280:$D$1302,4,FALSE)),"",VLOOKUP(A1013,法規化學品資料庫!$A$1280:$D$1302,4,FALSE))</f>
        <v/>
      </c>
      <c r="N1013" s="53" t="str">
        <f>IF(ISNA(VLOOKUP(A1013,法規化學品資料庫!$A$1303:$D$1327,4,FALSE)),"",VLOOKUP(A1013,法規化學品資料庫!$A$1303:$D$1327,4,FALSE))</f>
        <v/>
      </c>
      <c r="O1013" s="54" t="str">
        <f>IF(ISNA(VLOOKUP(A1013,法規化學品資料庫!$A$1328:$D$1385,4,FALSE)),"",VLOOKUP(A1013,法規化學品資料庫!$A$1328:$D$1385,4,FALSE))</f>
        <v/>
      </c>
      <c r="P1013" s="54" t="str">
        <f>IF(ISNA(VLOOKUP(A1013,法規化學品資料庫!$A$1386:$D$1532,4,FALSE)),"",VLOOKUP(A1013,法規化學品資料庫!$A$1386:$D$1532,4,FALSE))</f>
        <v/>
      </c>
      <c r="Q1013" s="53" t="str">
        <f>IF(ISNA(VLOOKUP(A1013,法規化學品資料庫!$A$1533:$D$1908,4,FALSE)),"",VLOOKUP(A1013,法規化學品資料庫!$A$1533:$D$1908,4,FALSE))</f>
        <v/>
      </c>
      <c r="R1013" s="70" t="str">
        <f>IF(ISNA(VLOOKUP(A1013,法規化學品資料庫!$A$1909:$D$1984,4,FALSE)),"",VLOOKUP(A1013,法規化學品資料庫!$A$1909:$D$1984,4,FALSE))</f>
        <v/>
      </c>
    </row>
    <row r="1014" spans="1:18" ht="49.5" x14ac:dyDescent="0.25">
      <c r="A1014" s="61"/>
      <c r="B1014" s="49"/>
      <c r="C1014" s="49"/>
      <c r="D1014" s="61"/>
      <c r="E1014" s="61"/>
      <c r="F1014" s="61"/>
      <c r="G1014" s="61"/>
      <c r="H1014" s="61"/>
      <c r="I1014" s="61"/>
      <c r="J1014" s="52" t="s">
        <v>1933</v>
      </c>
      <c r="K1014" s="53" t="str">
        <f>IF(ISNA(VLOOKUP(A1014,法規化學品資料庫!$A$1:$D$1173,4,FALSE)),"",VLOOKUP(A1014,法規化學品資料庫!$A$1:$D$1173,4,FALSE))</f>
        <v/>
      </c>
      <c r="L1014" s="53" t="str">
        <f>IF(ISNA(VLOOKUP(A1014,法規化學品資料庫!$A$1174:$D$1279,4,FALSE)),"",VLOOKUP(A1014,法規化學品資料庫!$A$1174:$D$1279,4,FALSE))</f>
        <v/>
      </c>
      <c r="M1014" s="53" t="str">
        <f>IF(ISNA(VLOOKUP(A1014,法規化學品資料庫!$A$1280:$D$1302,4,FALSE)),"",VLOOKUP(A1014,法規化學品資料庫!$A$1280:$D$1302,4,FALSE))</f>
        <v/>
      </c>
      <c r="N1014" s="53" t="str">
        <f>IF(ISNA(VLOOKUP(A1014,法規化學品資料庫!$A$1303:$D$1327,4,FALSE)),"",VLOOKUP(A1014,法規化學品資料庫!$A$1303:$D$1327,4,FALSE))</f>
        <v/>
      </c>
      <c r="O1014" s="54" t="str">
        <f>IF(ISNA(VLOOKUP(A1014,法規化學品資料庫!$A$1328:$D$1385,4,FALSE)),"",VLOOKUP(A1014,法規化學品資料庫!$A$1328:$D$1385,4,FALSE))</f>
        <v/>
      </c>
      <c r="P1014" s="54" t="str">
        <f>IF(ISNA(VLOOKUP(A1014,法規化學品資料庫!$A$1386:$D$1532,4,FALSE)),"",VLOOKUP(A1014,法規化學品資料庫!$A$1386:$D$1532,4,FALSE))</f>
        <v/>
      </c>
      <c r="Q1014" s="53" t="str">
        <f>IF(ISNA(VLOOKUP(A1014,法規化學品資料庫!$A$1533:$D$1908,4,FALSE)),"",VLOOKUP(A1014,法規化學品資料庫!$A$1533:$D$1908,4,FALSE))</f>
        <v/>
      </c>
      <c r="R1014" s="70" t="str">
        <f>IF(ISNA(VLOOKUP(A1014,法規化學品資料庫!$A$1909:$D$1984,4,FALSE)),"",VLOOKUP(A1014,法規化學品資料庫!$A$1909:$D$1984,4,FALSE))</f>
        <v/>
      </c>
    </row>
    <row r="1015" spans="1:18" ht="49.5" x14ac:dyDescent="0.25">
      <c r="A1015" s="61"/>
      <c r="B1015" s="49"/>
      <c r="C1015" s="49"/>
      <c r="D1015" s="61"/>
      <c r="E1015" s="61"/>
      <c r="F1015" s="61"/>
      <c r="G1015" s="61"/>
      <c r="H1015" s="61"/>
      <c r="I1015" s="61"/>
      <c r="J1015" s="52" t="s">
        <v>1933</v>
      </c>
      <c r="K1015" s="53" t="str">
        <f>IF(ISNA(VLOOKUP(A1015,法規化學品資料庫!$A$1:$D$1173,4,FALSE)),"",VLOOKUP(A1015,法規化學品資料庫!$A$1:$D$1173,4,FALSE))</f>
        <v/>
      </c>
      <c r="L1015" s="53" t="str">
        <f>IF(ISNA(VLOOKUP(A1015,法規化學品資料庫!$A$1174:$D$1279,4,FALSE)),"",VLOOKUP(A1015,法規化學品資料庫!$A$1174:$D$1279,4,FALSE))</f>
        <v/>
      </c>
      <c r="M1015" s="53" t="str">
        <f>IF(ISNA(VLOOKUP(A1015,法規化學品資料庫!$A$1280:$D$1302,4,FALSE)),"",VLOOKUP(A1015,法規化學品資料庫!$A$1280:$D$1302,4,FALSE))</f>
        <v/>
      </c>
      <c r="N1015" s="53" t="str">
        <f>IF(ISNA(VLOOKUP(A1015,法規化學品資料庫!$A$1303:$D$1327,4,FALSE)),"",VLOOKUP(A1015,法規化學品資料庫!$A$1303:$D$1327,4,FALSE))</f>
        <v/>
      </c>
      <c r="O1015" s="54" t="str">
        <f>IF(ISNA(VLOOKUP(A1015,法規化學品資料庫!$A$1328:$D$1385,4,FALSE)),"",VLOOKUP(A1015,法規化學品資料庫!$A$1328:$D$1385,4,FALSE))</f>
        <v/>
      </c>
      <c r="P1015" s="54" t="str">
        <f>IF(ISNA(VLOOKUP(A1015,法規化學品資料庫!$A$1386:$D$1532,4,FALSE)),"",VLOOKUP(A1015,法規化學品資料庫!$A$1386:$D$1532,4,FALSE))</f>
        <v/>
      </c>
      <c r="Q1015" s="53" t="str">
        <f>IF(ISNA(VLOOKUP(A1015,法規化學品資料庫!$A$1533:$D$1908,4,FALSE)),"",VLOOKUP(A1015,法規化學品資料庫!$A$1533:$D$1908,4,FALSE))</f>
        <v/>
      </c>
      <c r="R1015" s="70" t="str">
        <f>IF(ISNA(VLOOKUP(A1015,法規化學品資料庫!$A$1909:$D$1984,4,FALSE)),"",VLOOKUP(A1015,法規化學品資料庫!$A$1909:$D$1984,4,FALSE))</f>
        <v/>
      </c>
    </row>
    <row r="1016" spans="1:18" ht="49.5" x14ac:dyDescent="0.25">
      <c r="A1016" s="61"/>
      <c r="B1016" s="49"/>
      <c r="C1016" s="49"/>
      <c r="D1016" s="61"/>
      <c r="E1016" s="61"/>
      <c r="F1016" s="61"/>
      <c r="G1016" s="61"/>
      <c r="H1016" s="61"/>
      <c r="I1016" s="61"/>
      <c r="J1016" s="52" t="s">
        <v>1933</v>
      </c>
      <c r="K1016" s="53" t="str">
        <f>IF(ISNA(VLOOKUP(A1016,法規化學品資料庫!$A$1:$D$1173,4,FALSE)),"",VLOOKUP(A1016,法規化學品資料庫!$A$1:$D$1173,4,FALSE))</f>
        <v/>
      </c>
      <c r="L1016" s="53" t="str">
        <f>IF(ISNA(VLOOKUP(A1016,法規化學品資料庫!$A$1174:$D$1279,4,FALSE)),"",VLOOKUP(A1016,法規化學品資料庫!$A$1174:$D$1279,4,FALSE))</f>
        <v/>
      </c>
      <c r="M1016" s="53" t="str">
        <f>IF(ISNA(VLOOKUP(A1016,法規化學品資料庫!$A$1280:$D$1302,4,FALSE)),"",VLOOKUP(A1016,法規化學品資料庫!$A$1280:$D$1302,4,FALSE))</f>
        <v/>
      </c>
      <c r="N1016" s="53" t="str">
        <f>IF(ISNA(VLOOKUP(A1016,法規化學品資料庫!$A$1303:$D$1327,4,FALSE)),"",VLOOKUP(A1016,法規化學品資料庫!$A$1303:$D$1327,4,FALSE))</f>
        <v/>
      </c>
      <c r="O1016" s="54" t="str">
        <f>IF(ISNA(VLOOKUP(A1016,法規化學品資料庫!$A$1328:$D$1385,4,FALSE)),"",VLOOKUP(A1016,法規化學品資料庫!$A$1328:$D$1385,4,FALSE))</f>
        <v/>
      </c>
      <c r="P1016" s="54" t="str">
        <f>IF(ISNA(VLOOKUP(A1016,法規化學品資料庫!$A$1386:$D$1532,4,FALSE)),"",VLOOKUP(A1016,法規化學品資料庫!$A$1386:$D$1532,4,FALSE))</f>
        <v/>
      </c>
      <c r="Q1016" s="53" t="str">
        <f>IF(ISNA(VLOOKUP(A1016,法規化學品資料庫!$A$1533:$D$1908,4,FALSE)),"",VLOOKUP(A1016,法規化學品資料庫!$A$1533:$D$1908,4,FALSE))</f>
        <v/>
      </c>
      <c r="R1016" s="70" t="str">
        <f>IF(ISNA(VLOOKUP(A1016,法規化學品資料庫!$A$1909:$D$1984,4,FALSE)),"",VLOOKUP(A1016,法規化學品資料庫!$A$1909:$D$1984,4,FALSE))</f>
        <v/>
      </c>
    </row>
    <row r="1017" spans="1:18" ht="49.5" x14ac:dyDescent="0.25">
      <c r="A1017" s="61"/>
      <c r="B1017" s="49"/>
      <c r="C1017" s="49"/>
      <c r="D1017" s="61"/>
      <c r="E1017" s="61"/>
      <c r="F1017" s="61"/>
      <c r="G1017" s="61"/>
      <c r="H1017" s="61"/>
      <c r="I1017" s="61"/>
      <c r="J1017" s="52" t="s">
        <v>1933</v>
      </c>
      <c r="K1017" s="53" t="str">
        <f>IF(ISNA(VLOOKUP(A1017,法規化學品資料庫!$A$1:$D$1173,4,FALSE)),"",VLOOKUP(A1017,法規化學品資料庫!$A$1:$D$1173,4,FALSE))</f>
        <v/>
      </c>
      <c r="L1017" s="53" t="str">
        <f>IF(ISNA(VLOOKUP(A1017,法規化學品資料庫!$A$1174:$D$1279,4,FALSE)),"",VLOOKUP(A1017,法規化學品資料庫!$A$1174:$D$1279,4,FALSE))</f>
        <v/>
      </c>
      <c r="M1017" s="53" t="str">
        <f>IF(ISNA(VLOOKUP(A1017,法規化學品資料庫!$A$1280:$D$1302,4,FALSE)),"",VLOOKUP(A1017,法規化學品資料庫!$A$1280:$D$1302,4,FALSE))</f>
        <v/>
      </c>
      <c r="N1017" s="53" t="str">
        <f>IF(ISNA(VLOOKUP(A1017,法規化學品資料庫!$A$1303:$D$1327,4,FALSE)),"",VLOOKUP(A1017,法規化學品資料庫!$A$1303:$D$1327,4,FALSE))</f>
        <v/>
      </c>
      <c r="O1017" s="54" t="str">
        <f>IF(ISNA(VLOOKUP(A1017,法規化學品資料庫!$A$1328:$D$1385,4,FALSE)),"",VLOOKUP(A1017,法規化學品資料庫!$A$1328:$D$1385,4,FALSE))</f>
        <v/>
      </c>
      <c r="P1017" s="54" t="str">
        <f>IF(ISNA(VLOOKUP(A1017,法規化學品資料庫!$A$1386:$D$1532,4,FALSE)),"",VLOOKUP(A1017,法規化學品資料庫!$A$1386:$D$1532,4,FALSE))</f>
        <v/>
      </c>
      <c r="Q1017" s="53" t="str">
        <f>IF(ISNA(VLOOKUP(A1017,法規化學品資料庫!$A$1533:$D$1908,4,FALSE)),"",VLOOKUP(A1017,法規化學品資料庫!$A$1533:$D$1908,4,FALSE))</f>
        <v/>
      </c>
      <c r="R1017" s="70" t="str">
        <f>IF(ISNA(VLOOKUP(A1017,法規化學品資料庫!$A$1909:$D$1984,4,FALSE)),"",VLOOKUP(A1017,法規化學品資料庫!$A$1909:$D$1984,4,FALSE))</f>
        <v/>
      </c>
    </row>
    <row r="1018" spans="1:18" ht="49.5" x14ac:dyDescent="0.25">
      <c r="A1018" s="61"/>
      <c r="B1018" s="49"/>
      <c r="C1018" s="49"/>
      <c r="D1018" s="61"/>
      <c r="E1018" s="61"/>
      <c r="F1018" s="61"/>
      <c r="G1018" s="61"/>
      <c r="H1018" s="61"/>
      <c r="I1018" s="61"/>
      <c r="J1018" s="52" t="s">
        <v>1933</v>
      </c>
      <c r="K1018" s="53" t="str">
        <f>IF(ISNA(VLOOKUP(A1018,法規化學品資料庫!$A$1:$D$1173,4,FALSE)),"",VLOOKUP(A1018,法規化學品資料庫!$A$1:$D$1173,4,FALSE))</f>
        <v/>
      </c>
      <c r="L1018" s="53" t="str">
        <f>IF(ISNA(VLOOKUP(A1018,法規化學品資料庫!$A$1174:$D$1279,4,FALSE)),"",VLOOKUP(A1018,法規化學品資料庫!$A$1174:$D$1279,4,FALSE))</f>
        <v/>
      </c>
      <c r="M1018" s="53" t="str">
        <f>IF(ISNA(VLOOKUP(A1018,法規化學品資料庫!$A$1280:$D$1302,4,FALSE)),"",VLOOKUP(A1018,法規化學品資料庫!$A$1280:$D$1302,4,FALSE))</f>
        <v/>
      </c>
      <c r="N1018" s="53" t="str">
        <f>IF(ISNA(VLOOKUP(A1018,法規化學品資料庫!$A$1303:$D$1327,4,FALSE)),"",VLOOKUP(A1018,法規化學品資料庫!$A$1303:$D$1327,4,FALSE))</f>
        <v/>
      </c>
      <c r="O1018" s="54" t="str">
        <f>IF(ISNA(VLOOKUP(A1018,法規化學品資料庫!$A$1328:$D$1385,4,FALSE)),"",VLOOKUP(A1018,法規化學品資料庫!$A$1328:$D$1385,4,FALSE))</f>
        <v/>
      </c>
      <c r="P1018" s="54" t="str">
        <f>IF(ISNA(VLOOKUP(A1018,法規化學品資料庫!$A$1386:$D$1532,4,FALSE)),"",VLOOKUP(A1018,法規化學品資料庫!$A$1386:$D$1532,4,FALSE))</f>
        <v/>
      </c>
      <c r="Q1018" s="53" t="str">
        <f>IF(ISNA(VLOOKUP(A1018,法規化學品資料庫!$A$1533:$D$1908,4,FALSE)),"",VLOOKUP(A1018,法規化學品資料庫!$A$1533:$D$1908,4,FALSE))</f>
        <v/>
      </c>
      <c r="R1018" s="70" t="str">
        <f>IF(ISNA(VLOOKUP(A1018,法規化學品資料庫!$A$1909:$D$1984,4,FALSE)),"",VLOOKUP(A1018,法規化學品資料庫!$A$1909:$D$1984,4,FALSE))</f>
        <v/>
      </c>
    </row>
    <row r="1019" spans="1:18" ht="49.5" x14ac:dyDescent="0.25">
      <c r="A1019" s="61"/>
      <c r="B1019" s="49"/>
      <c r="C1019" s="49"/>
      <c r="D1019" s="61"/>
      <c r="E1019" s="61"/>
      <c r="F1019" s="61"/>
      <c r="G1019" s="61"/>
      <c r="H1019" s="61"/>
      <c r="I1019" s="61"/>
      <c r="J1019" s="52" t="s">
        <v>1933</v>
      </c>
      <c r="K1019" s="53" t="str">
        <f>IF(ISNA(VLOOKUP(A1019,法規化學品資料庫!$A$1:$D$1173,4,FALSE)),"",VLOOKUP(A1019,法規化學品資料庫!$A$1:$D$1173,4,FALSE))</f>
        <v/>
      </c>
      <c r="L1019" s="53" t="str">
        <f>IF(ISNA(VLOOKUP(A1019,法規化學品資料庫!$A$1174:$D$1279,4,FALSE)),"",VLOOKUP(A1019,法規化學品資料庫!$A$1174:$D$1279,4,FALSE))</f>
        <v/>
      </c>
      <c r="M1019" s="53" t="str">
        <f>IF(ISNA(VLOOKUP(A1019,法規化學品資料庫!$A$1280:$D$1302,4,FALSE)),"",VLOOKUP(A1019,法規化學品資料庫!$A$1280:$D$1302,4,FALSE))</f>
        <v/>
      </c>
      <c r="N1019" s="53" t="str">
        <f>IF(ISNA(VLOOKUP(A1019,法規化學品資料庫!$A$1303:$D$1327,4,FALSE)),"",VLOOKUP(A1019,法規化學品資料庫!$A$1303:$D$1327,4,FALSE))</f>
        <v/>
      </c>
      <c r="O1019" s="54" t="str">
        <f>IF(ISNA(VLOOKUP(A1019,法規化學品資料庫!$A$1328:$D$1385,4,FALSE)),"",VLOOKUP(A1019,法規化學品資料庫!$A$1328:$D$1385,4,FALSE))</f>
        <v/>
      </c>
      <c r="P1019" s="54" t="str">
        <f>IF(ISNA(VLOOKUP(A1019,法規化學品資料庫!$A$1386:$D$1532,4,FALSE)),"",VLOOKUP(A1019,法規化學品資料庫!$A$1386:$D$1532,4,FALSE))</f>
        <v/>
      </c>
      <c r="Q1019" s="53" t="str">
        <f>IF(ISNA(VLOOKUP(A1019,法規化學品資料庫!$A$1533:$D$1908,4,FALSE)),"",VLOOKUP(A1019,法規化學品資料庫!$A$1533:$D$1908,4,FALSE))</f>
        <v/>
      </c>
      <c r="R1019" s="70" t="str">
        <f>IF(ISNA(VLOOKUP(A1019,法規化學品資料庫!$A$1909:$D$1984,4,FALSE)),"",VLOOKUP(A1019,法規化學品資料庫!$A$1909:$D$1984,4,FALSE))</f>
        <v/>
      </c>
    </row>
    <row r="1020" spans="1:18" ht="49.5" x14ac:dyDescent="0.25">
      <c r="A1020" s="61"/>
      <c r="B1020" s="49"/>
      <c r="C1020" s="49"/>
      <c r="D1020" s="61"/>
      <c r="E1020" s="61"/>
      <c r="F1020" s="61"/>
      <c r="G1020" s="61"/>
      <c r="H1020" s="61"/>
      <c r="I1020" s="61"/>
      <c r="J1020" s="52" t="s">
        <v>1933</v>
      </c>
      <c r="K1020" s="53" t="str">
        <f>IF(ISNA(VLOOKUP(A1020,法規化學品資料庫!$A$1:$D$1173,4,FALSE)),"",VLOOKUP(A1020,法規化學品資料庫!$A$1:$D$1173,4,FALSE))</f>
        <v/>
      </c>
      <c r="L1020" s="53" t="str">
        <f>IF(ISNA(VLOOKUP(A1020,法規化學品資料庫!$A$1174:$D$1279,4,FALSE)),"",VLOOKUP(A1020,法規化學品資料庫!$A$1174:$D$1279,4,FALSE))</f>
        <v/>
      </c>
      <c r="M1020" s="53" t="str">
        <f>IF(ISNA(VLOOKUP(A1020,法規化學品資料庫!$A$1280:$D$1302,4,FALSE)),"",VLOOKUP(A1020,法規化學品資料庫!$A$1280:$D$1302,4,FALSE))</f>
        <v/>
      </c>
      <c r="N1020" s="53" t="str">
        <f>IF(ISNA(VLOOKUP(A1020,法規化學品資料庫!$A$1303:$D$1327,4,FALSE)),"",VLOOKUP(A1020,法規化學品資料庫!$A$1303:$D$1327,4,FALSE))</f>
        <v/>
      </c>
      <c r="O1020" s="54" t="str">
        <f>IF(ISNA(VLOOKUP(A1020,法規化學品資料庫!$A$1328:$D$1385,4,FALSE)),"",VLOOKUP(A1020,法規化學品資料庫!$A$1328:$D$1385,4,FALSE))</f>
        <v/>
      </c>
      <c r="P1020" s="54" t="str">
        <f>IF(ISNA(VLOOKUP(A1020,法規化學品資料庫!$A$1386:$D$1532,4,FALSE)),"",VLOOKUP(A1020,法規化學品資料庫!$A$1386:$D$1532,4,FALSE))</f>
        <v/>
      </c>
      <c r="Q1020" s="53" t="str">
        <f>IF(ISNA(VLOOKUP(A1020,法規化學品資料庫!$A$1533:$D$1908,4,FALSE)),"",VLOOKUP(A1020,法規化學品資料庫!$A$1533:$D$1908,4,FALSE))</f>
        <v/>
      </c>
      <c r="R1020" s="70" t="str">
        <f>IF(ISNA(VLOOKUP(A1020,法規化學品資料庫!$A$1909:$D$1984,4,FALSE)),"",VLOOKUP(A1020,法規化學品資料庫!$A$1909:$D$1984,4,FALSE))</f>
        <v/>
      </c>
    </row>
    <row r="1021" spans="1:18" ht="49.5" x14ac:dyDescent="0.25">
      <c r="A1021" s="61"/>
      <c r="B1021" s="49"/>
      <c r="C1021" s="49"/>
      <c r="D1021" s="61"/>
      <c r="E1021" s="61"/>
      <c r="F1021" s="61"/>
      <c r="G1021" s="61"/>
      <c r="H1021" s="61"/>
      <c r="I1021" s="61"/>
      <c r="J1021" s="52" t="s">
        <v>1933</v>
      </c>
      <c r="K1021" s="53" t="str">
        <f>IF(ISNA(VLOOKUP(A1021,法規化學品資料庫!$A$1:$D$1173,4,FALSE)),"",VLOOKUP(A1021,法規化學品資料庫!$A$1:$D$1173,4,FALSE))</f>
        <v/>
      </c>
      <c r="L1021" s="53" t="str">
        <f>IF(ISNA(VLOOKUP(A1021,法規化學品資料庫!$A$1174:$D$1279,4,FALSE)),"",VLOOKUP(A1021,法規化學品資料庫!$A$1174:$D$1279,4,FALSE))</f>
        <v/>
      </c>
      <c r="M1021" s="53" t="str">
        <f>IF(ISNA(VLOOKUP(A1021,法規化學品資料庫!$A$1280:$D$1302,4,FALSE)),"",VLOOKUP(A1021,法規化學品資料庫!$A$1280:$D$1302,4,FALSE))</f>
        <v/>
      </c>
      <c r="N1021" s="53" t="str">
        <f>IF(ISNA(VLOOKUP(A1021,法規化學品資料庫!$A$1303:$D$1327,4,FALSE)),"",VLOOKUP(A1021,法規化學品資料庫!$A$1303:$D$1327,4,FALSE))</f>
        <v/>
      </c>
      <c r="O1021" s="54" t="str">
        <f>IF(ISNA(VLOOKUP(A1021,法規化學品資料庫!$A$1328:$D$1385,4,FALSE)),"",VLOOKUP(A1021,法規化學品資料庫!$A$1328:$D$1385,4,FALSE))</f>
        <v/>
      </c>
      <c r="P1021" s="54" t="str">
        <f>IF(ISNA(VLOOKUP(A1021,法規化學品資料庫!$A$1386:$D$1532,4,FALSE)),"",VLOOKUP(A1021,法規化學品資料庫!$A$1386:$D$1532,4,FALSE))</f>
        <v/>
      </c>
      <c r="Q1021" s="53" t="str">
        <f>IF(ISNA(VLOOKUP(A1021,法規化學品資料庫!$A$1533:$D$1908,4,FALSE)),"",VLOOKUP(A1021,法規化學品資料庫!$A$1533:$D$1908,4,FALSE))</f>
        <v/>
      </c>
      <c r="R1021" s="70" t="str">
        <f>IF(ISNA(VLOOKUP(A1021,法規化學品資料庫!$A$1909:$D$1984,4,FALSE)),"",VLOOKUP(A1021,法規化學品資料庫!$A$1909:$D$1984,4,FALSE))</f>
        <v/>
      </c>
    </row>
    <row r="1022" spans="1:18" ht="49.5" x14ac:dyDescent="0.25">
      <c r="A1022" s="61"/>
      <c r="B1022" s="49"/>
      <c r="C1022" s="49"/>
      <c r="D1022" s="61"/>
      <c r="E1022" s="61"/>
      <c r="F1022" s="61"/>
      <c r="G1022" s="61"/>
      <c r="H1022" s="61"/>
      <c r="I1022" s="61"/>
      <c r="J1022" s="52" t="s">
        <v>1933</v>
      </c>
      <c r="K1022" s="53" t="str">
        <f>IF(ISNA(VLOOKUP(A1022,法規化學品資料庫!$A$1:$D$1173,4,FALSE)),"",VLOOKUP(A1022,法規化學品資料庫!$A$1:$D$1173,4,FALSE))</f>
        <v/>
      </c>
      <c r="L1022" s="53" t="str">
        <f>IF(ISNA(VLOOKUP(A1022,法規化學品資料庫!$A$1174:$D$1279,4,FALSE)),"",VLOOKUP(A1022,法規化學品資料庫!$A$1174:$D$1279,4,FALSE))</f>
        <v/>
      </c>
      <c r="M1022" s="53" t="str">
        <f>IF(ISNA(VLOOKUP(A1022,法規化學品資料庫!$A$1280:$D$1302,4,FALSE)),"",VLOOKUP(A1022,法規化學品資料庫!$A$1280:$D$1302,4,FALSE))</f>
        <v/>
      </c>
      <c r="N1022" s="53" t="str">
        <f>IF(ISNA(VLOOKUP(A1022,法規化學品資料庫!$A$1303:$D$1327,4,FALSE)),"",VLOOKUP(A1022,法規化學品資料庫!$A$1303:$D$1327,4,FALSE))</f>
        <v/>
      </c>
      <c r="O1022" s="54" t="str">
        <f>IF(ISNA(VLOOKUP(A1022,法規化學品資料庫!$A$1328:$D$1385,4,FALSE)),"",VLOOKUP(A1022,法規化學品資料庫!$A$1328:$D$1385,4,FALSE))</f>
        <v/>
      </c>
      <c r="P1022" s="54" t="str">
        <f>IF(ISNA(VLOOKUP(A1022,法規化學品資料庫!$A$1386:$D$1532,4,FALSE)),"",VLOOKUP(A1022,法規化學品資料庫!$A$1386:$D$1532,4,FALSE))</f>
        <v/>
      </c>
      <c r="Q1022" s="53" t="str">
        <f>IF(ISNA(VLOOKUP(A1022,法規化學品資料庫!$A$1533:$D$1908,4,FALSE)),"",VLOOKUP(A1022,法規化學品資料庫!$A$1533:$D$1908,4,FALSE))</f>
        <v/>
      </c>
      <c r="R1022" s="70" t="str">
        <f>IF(ISNA(VLOOKUP(A1022,法規化學品資料庫!$A$1909:$D$1984,4,FALSE)),"",VLOOKUP(A1022,法規化學品資料庫!$A$1909:$D$1984,4,FALSE))</f>
        <v/>
      </c>
    </row>
    <row r="1023" spans="1:18" ht="49.5" x14ac:dyDescent="0.25">
      <c r="A1023" s="61"/>
      <c r="B1023" s="49"/>
      <c r="C1023" s="49"/>
      <c r="D1023" s="61"/>
      <c r="E1023" s="61"/>
      <c r="F1023" s="61"/>
      <c r="G1023" s="61"/>
      <c r="H1023" s="61"/>
      <c r="I1023" s="61"/>
      <c r="J1023" s="52" t="s">
        <v>1933</v>
      </c>
      <c r="K1023" s="53" t="str">
        <f>IF(ISNA(VLOOKUP(A1023,法規化學品資料庫!$A$1:$D$1173,4,FALSE)),"",VLOOKUP(A1023,法規化學品資料庫!$A$1:$D$1173,4,FALSE))</f>
        <v/>
      </c>
      <c r="L1023" s="53" t="str">
        <f>IF(ISNA(VLOOKUP(A1023,法規化學品資料庫!$A$1174:$D$1279,4,FALSE)),"",VLOOKUP(A1023,法規化學品資料庫!$A$1174:$D$1279,4,FALSE))</f>
        <v/>
      </c>
      <c r="M1023" s="53" t="str">
        <f>IF(ISNA(VLOOKUP(A1023,法規化學品資料庫!$A$1280:$D$1302,4,FALSE)),"",VLOOKUP(A1023,法規化學品資料庫!$A$1280:$D$1302,4,FALSE))</f>
        <v/>
      </c>
      <c r="N1023" s="53" t="str">
        <f>IF(ISNA(VLOOKUP(A1023,法規化學品資料庫!$A$1303:$D$1327,4,FALSE)),"",VLOOKUP(A1023,法規化學品資料庫!$A$1303:$D$1327,4,FALSE))</f>
        <v/>
      </c>
      <c r="O1023" s="54" t="str">
        <f>IF(ISNA(VLOOKUP(A1023,法規化學品資料庫!$A$1328:$D$1385,4,FALSE)),"",VLOOKUP(A1023,法規化學品資料庫!$A$1328:$D$1385,4,FALSE))</f>
        <v/>
      </c>
      <c r="P1023" s="54" t="str">
        <f>IF(ISNA(VLOOKUP(A1023,法規化學品資料庫!$A$1386:$D$1532,4,FALSE)),"",VLOOKUP(A1023,法規化學品資料庫!$A$1386:$D$1532,4,FALSE))</f>
        <v/>
      </c>
      <c r="Q1023" s="53" t="str">
        <f>IF(ISNA(VLOOKUP(A1023,法規化學品資料庫!$A$1533:$D$1908,4,FALSE)),"",VLOOKUP(A1023,法規化學品資料庫!$A$1533:$D$1908,4,FALSE))</f>
        <v/>
      </c>
      <c r="R1023" s="70" t="str">
        <f>IF(ISNA(VLOOKUP(A1023,法規化學品資料庫!$A$1909:$D$1984,4,FALSE)),"",VLOOKUP(A1023,法規化學品資料庫!$A$1909:$D$1984,4,FALSE))</f>
        <v/>
      </c>
    </row>
    <row r="1024" spans="1:18" ht="49.5" x14ac:dyDescent="0.25">
      <c r="A1024" s="61"/>
      <c r="B1024" s="49"/>
      <c r="C1024" s="49"/>
      <c r="D1024" s="61"/>
      <c r="E1024" s="61"/>
      <c r="F1024" s="61"/>
      <c r="G1024" s="61"/>
      <c r="H1024" s="61"/>
      <c r="I1024" s="61"/>
      <c r="J1024" s="52" t="s">
        <v>1933</v>
      </c>
      <c r="K1024" s="53" t="str">
        <f>IF(ISNA(VLOOKUP(A1024,法規化學品資料庫!$A$1:$D$1173,4,FALSE)),"",VLOOKUP(A1024,法規化學品資料庫!$A$1:$D$1173,4,FALSE))</f>
        <v/>
      </c>
      <c r="L1024" s="53" t="str">
        <f>IF(ISNA(VLOOKUP(A1024,法規化學品資料庫!$A$1174:$D$1279,4,FALSE)),"",VLOOKUP(A1024,法規化學品資料庫!$A$1174:$D$1279,4,FALSE))</f>
        <v/>
      </c>
      <c r="M1024" s="53" t="str">
        <f>IF(ISNA(VLOOKUP(A1024,法規化學品資料庫!$A$1280:$D$1302,4,FALSE)),"",VLOOKUP(A1024,法規化學品資料庫!$A$1280:$D$1302,4,FALSE))</f>
        <v/>
      </c>
      <c r="N1024" s="53" t="str">
        <f>IF(ISNA(VLOOKUP(A1024,法規化學品資料庫!$A$1303:$D$1327,4,FALSE)),"",VLOOKUP(A1024,法規化學品資料庫!$A$1303:$D$1327,4,FALSE))</f>
        <v/>
      </c>
      <c r="O1024" s="54" t="str">
        <f>IF(ISNA(VLOOKUP(A1024,法規化學品資料庫!$A$1328:$D$1385,4,FALSE)),"",VLOOKUP(A1024,法規化學品資料庫!$A$1328:$D$1385,4,FALSE))</f>
        <v/>
      </c>
      <c r="P1024" s="54" t="str">
        <f>IF(ISNA(VLOOKUP(A1024,法規化學品資料庫!$A$1386:$D$1532,4,FALSE)),"",VLOOKUP(A1024,法規化學品資料庫!$A$1386:$D$1532,4,FALSE))</f>
        <v/>
      </c>
      <c r="Q1024" s="53" t="str">
        <f>IF(ISNA(VLOOKUP(A1024,法規化學品資料庫!$A$1533:$D$1908,4,FALSE)),"",VLOOKUP(A1024,法規化學品資料庫!$A$1533:$D$1908,4,FALSE))</f>
        <v/>
      </c>
      <c r="R1024" s="70" t="str">
        <f>IF(ISNA(VLOOKUP(A1024,法規化學品資料庫!$A$1909:$D$1984,4,FALSE)),"",VLOOKUP(A1024,法規化學品資料庫!$A$1909:$D$1984,4,FALSE))</f>
        <v/>
      </c>
    </row>
    <row r="1025" spans="1:18" ht="49.5" x14ac:dyDescent="0.25">
      <c r="A1025" s="61"/>
      <c r="B1025" s="49"/>
      <c r="C1025" s="49"/>
      <c r="D1025" s="61"/>
      <c r="E1025" s="61"/>
      <c r="F1025" s="61"/>
      <c r="G1025" s="61"/>
      <c r="H1025" s="61"/>
      <c r="I1025" s="61"/>
      <c r="J1025" s="52" t="s">
        <v>1933</v>
      </c>
      <c r="K1025" s="53" t="str">
        <f>IF(ISNA(VLOOKUP(A1025,法規化學品資料庫!$A$1:$D$1173,4,FALSE)),"",VLOOKUP(A1025,法規化學品資料庫!$A$1:$D$1173,4,FALSE))</f>
        <v/>
      </c>
      <c r="L1025" s="53" t="str">
        <f>IF(ISNA(VLOOKUP(A1025,法規化學品資料庫!$A$1174:$D$1279,4,FALSE)),"",VLOOKUP(A1025,法規化學品資料庫!$A$1174:$D$1279,4,FALSE))</f>
        <v/>
      </c>
      <c r="M1025" s="53" t="str">
        <f>IF(ISNA(VLOOKUP(A1025,法規化學品資料庫!$A$1280:$D$1302,4,FALSE)),"",VLOOKUP(A1025,法規化學品資料庫!$A$1280:$D$1302,4,FALSE))</f>
        <v/>
      </c>
      <c r="N1025" s="53" t="str">
        <f>IF(ISNA(VLOOKUP(A1025,法規化學品資料庫!$A$1303:$D$1327,4,FALSE)),"",VLOOKUP(A1025,法規化學品資料庫!$A$1303:$D$1327,4,FALSE))</f>
        <v/>
      </c>
      <c r="O1025" s="54" t="str">
        <f>IF(ISNA(VLOOKUP(A1025,法規化學品資料庫!$A$1328:$D$1385,4,FALSE)),"",VLOOKUP(A1025,法規化學品資料庫!$A$1328:$D$1385,4,FALSE))</f>
        <v/>
      </c>
      <c r="P1025" s="54" t="str">
        <f>IF(ISNA(VLOOKUP(A1025,法規化學品資料庫!$A$1386:$D$1532,4,FALSE)),"",VLOOKUP(A1025,法規化學品資料庫!$A$1386:$D$1532,4,FALSE))</f>
        <v/>
      </c>
      <c r="Q1025" s="53" t="str">
        <f>IF(ISNA(VLOOKUP(A1025,法規化學品資料庫!$A$1533:$D$1908,4,FALSE)),"",VLOOKUP(A1025,法規化學品資料庫!$A$1533:$D$1908,4,FALSE))</f>
        <v/>
      </c>
      <c r="R1025" s="70" t="str">
        <f>IF(ISNA(VLOOKUP(A1025,法規化學品資料庫!$A$1909:$D$1984,4,FALSE)),"",VLOOKUP(A1025,法規化學品資料庫!$A$1909:$D$1984,4,FALSE))</f>
        <v/>
      </c>
    </row>
    <row r="1026" spans="1:18" ht="49.5" x14ac:dyDescent="0.25">
      <c r="A1026" s="61"/>
      <c r="B1026" s="49"/>
      <c r="C1026" s="49"/>
      <c r="D1026" s="61"/>
      <c r="E1026" s="61"/>
      <c r="F1026" s="61"/>
      <c r="G1026" s="61"/>
      <c r="H1026" s="61"/>
      <c r="I1026" s="61"/>
      <c r="J1026" s="52" t="s">
        <v>1933</v>
      </c>
      <c r="K1026" s="53" t="str">
        <f>IF(ISNA(VLOOKUP(A1026,法規化學品資料庫!$A$1:$D$1173,4,FALSE)),"",VLOOKUP(A1026,法規化學品資料庫!$A$1:$D$1173,4,FALSE))</f>
        <v/>
      </c>
      <c r="L1026" s="53" t="str">
        <f>IF(ISNA(VLOOKUP(A1026,法規化學品資料庫!$A$1174:$D$1279,4,FALSE)),"",VLOOKUP(A1026,法規化學品資料庫!$A$1174:$D$1279,4,FALSE))</f>
        <v/>
      </c>
      <c r="M1026" s="53" t="str">
        <f>IF(ISNA(VLOOKUP(A1026,法規化學品資料庫!$A$1280:$D$1302,4,FALSE)),"",VLOOKUP(A1026,法規化學品資料庫!$A$1280:$D$1302,4,FALSE))</f>
        <v/>
      </c>
      <c r="N1026" s="53" t="str">
        <f>IF(ISNA(VLOOKUP(A1026,法規化學品資料庫!$A$1303:$D$1327,4,FALSE)),"",VLOOKUP(A1026,法規化學品資料庫!$A$1303:$D$1327,4,FALSE))</f>
        <v/>
      </c>
      <c r="O1026" s="54" t="str">
        <f>IF(ISNA(VLOOKUP(A1026,法規化學品資料庫!$A$1328:$D$1385,4,FALSE)),"",VLOOKUP(A1026,法規化學品資料庫!$A$1328:$D$1385,4,FALSE))</f>
        <v/>
      </c>
      <c r="P1026" s="54" t="str">
        <f>IF(ISNA(VLOOKUP(A1026,法規化學品資料庫!$A$1386:$D$1532,4,FALSE)),"",VLOOKUP(A1026,法規化學品資料庫!$A$1386:$D$1532,4,FALSE))</f>
        <v/>
      </c>
      <c r="Q1026" s="53" t="str">
        <f>IF(ISNA(VLOOKUP(A1026,法規化學品資料庫!$A$1533:$D$1908,4,FALSE)),"",VLOOKUP(A1026,法規化學品資料庫!$A$1533:$D$1908,4,FALSE))</f>
        <v/>
      </c>
      <c r="R1026" s="70" t="str">
        <f>IF(ISNA(VLOOKUP(A1026,法規化學品資料庫!$A$1909:$D$1984,4,FALSE)),"",VLOOKUP(A1026,法規化學品資料庫!$A$1909:$D$1984,4,FALSE))</f>
        <v/>
      </c>
    </row>
    <row r="1027" spans="1:18" ht="49.5" x14ac:dyDescent="0.25">
      <c r="A1027" s="61"/>
      <c r="B1027" s="49"/>
      <c r="C1027" s="49"/>
      <c r="D1027" s="61"/>
      <c r="E1027" s="61"/>
      <c r="F1027" s="61"/>
      <c r="G1027" s="61"/>
      <c r="H1027" s="61"/>
      <c r="I1027" s="61"/>
      <c r="J1027" s="52" t="s">
        <v>1933</v>
      </c>
      <c r="K1027" s="53" t="str">
        <f>IF(ISNA(VLOOKUP(A1027,法規化學品資料庫!$A$1:$D$1173,4,FALSE)),"",VLOOKUP(A1027,法規化學品資料庫!$A$1:$D$1173,4,FALSE))</f>
        <v/>
      </c>
      <c r="L1027" s="53" t="str">
        <f>IF(ISNA(VLOOKUP(A1027,法規化學品資料庫!$A$1174:$D$1279,4,FALSE)),"",VLOOKUP(A1027,法規化學品資料庫!$A$1174:$D$1279,4,FALSE))</f>
        <v/>
      </c>
      <c r="M1027" s="53" t="str">
        <f>IF(ISNA(VLOOKUP(A1027,法規化學品資料庫!$A$1280:$D$1302,4,FALSE)),"",VLOOKUP(A1027,法規化學品資料庫!$A$1280:$D$1302,4,FALSE))</f>
        <v/>
      </c>
      <c r="N1027" s="53" t="str">
        <f>IF(ISNA(VLOOKUP(A1027,法規化學品資料庫!$A$1303:$D$1327,4,FALSE)),"",VLOOKUP(A1027,法規化學品資料庫!$A$1303:$D$1327,4,FALSE))</f>
        <v/>
      </c>
      <c r="O1027" s="54" t="str">
        <f>IF(ISNA(VLOOKUP(A1027,法規化學品資料庫!$A$1328:$D$1385,4,FALSE)),"",VLOOKUP(A1027,法規化學品資料庫!$A$1328:$D$1385,4,FALSE))</f>
        <v/>
      </c>
      <c r="P1027" s="54" t="str">
        <f>IF(ISNA(VLOOKUP(A1027,法規化學品資料庫!$A$1386:$D$1532,4,FALSE)),"",VLOOKUP(A1027,法規化學品資料庫!$A$1386:$D$1532,4,FALSE))</f>
        <v/>
      </c>
      <c r="Q1027" s="53" t="str">
        <f>IF(ISNA(VLOOKUP(A1027,法規化學品資料庫!$A$1533:$D$1908,4,FALSE)),"",VLOOKUP(A1027,法規化學品資料庫!$A$1533:$D$1908,4,FALSE))</f>
        <v/>
      </c>
      <c r="R1027" s="70" t="str">
        <f>IF(ISNA(VLOOKUP(A1027,法規化學品資料庫!$A$1909:$D$1984,4,FALSE)),"",VLOOKUP(A1027,法規化學品資料庫!$A$1909:$D$1984,4,FALSE))</f>
        <v/>
      </c>
    </row>
    <row r="1028" spans="1:18" ht="49.5" x14ac:dyDescent="0.25">
      <c r="A1028" s="61"/>
      <c r="B1028" s="49"/>
      <c r="C1028" s="49"/>
      <c r="D1028" s="61"/>
      <c r="E1028" s="61"/>
      <c r="F1028" s="61"/>
      <c r="G1028" s="61"/>
      <c r="H1028" s="61"/>
      <c r="I1028" s="61"/>
      <c r="J1028" s="52" t="s">
        <v>1933</v>
      </c>
      <c r="K1028" s="53" t="str">
        <f>IF(ISNA(VLOOKUP(A1028,法規化學品資料庫!$A$1:$D$1173,4,FALSE)),"",VLOOKUP(A1028,法規化學品資料庫!$A$1:$D$1173,4,FALSE))</f>
        <v/>
      </c>
      <c r="L1028" s="53" t="str">
        <f>IF(ISNA(VLOOKUP(A1028,法規化學品資料庫!$A$1174:$D$1279,4,FALSE)),"",VLOOKUP(A1028,法規化學品資料庫!$A$1174:$D$1279,4,FALSE))</f>
        <v/>
      </c>
      <c r="M1028" s="53" t="str">
        <f>IF(ISNA(VLOOKUP(A1028,法規化學品資料庫!$A$1280:$D$1302,4,FALSE)),"",VLOOKUP(A1028,法規化學品資料庫!$A$1280:$D$1302,4,FALSE))</f>
        <v/>
      </c>
      <c r="N1028" s="53" t="str">
        <f>IF(ISNA(VLOOKUP(A1028,法規化學品資料庫!$A$1303:$D$1327,4,FALSE)),"",VLOOKUP(A1028,法規化學品資料庫!$A$1303:$D$1327,4,FALSE))</f>
        <v/>
      </c>
      <c r="O1028" s="54" t="str">
        <f>IF(ISNA(VLOOKUP(A1028,法規化學品資料庫!$A$1328:$D$1385,4,FALSE)),"",VLOOKUP(A1028,法規化學品資料庫!$A$1328:$D$1385,4,FALSE))</f>
        <v/>
      </c>
      <c r="P1028" s="54" t="str">
        <f>IF(ISNA(VLOOKUP(A1028,法規化學品資料庫!$A$1386:$D$1532,4,FALSE)),"",VLOOKUP(A1028,法規化學品資料庫!$A$1386:$D$1532,4,FALSE))</f>
        <v/>
      </c>
      <c r="Q1028" s="53" t="str">
        <f>IF(ISNA(VLOOKUP(A1028,法規化學品資料庫!$A$1533:$D$1908,4,FALSE)),"",VLOOKUP(A1028,法規化學品資料庫!$A$1533:$D$1908,4,FALSE))</f>
        <v/>
      </c>
      <c r="R1028" s="70" t="str">
        <f>IF(ISNA(VLOOKUP(A1028,法規化學品資料庫!$A$1909:$D$1984,4,FALSE)),"",VLOOKUP(A1028,法規化學品資料庫!$A$1909:$D$1984,4,FALSE))</f>
        <v/>
      </c>
    </row>
    <row r="1029" spans="1:18" ht="49.5" x14ac:dyDescent="0.25">
      <c r="A1029" s="61"/>
      <c r="B1029" s="49"/>
      <c r="C1029" s="49"/>
      <c r="D1029" s="61"/>
      <c r="E1029" s="61"/>
      <c r="F1029" s="61"/>
      <c r="G1029" s="61"/>
      <c r="H1029" s="61"/>
      <c r="I1029" s="61"/>
      <c r="J1029" s="52" t="s">
        <v>1933</v>
      </c>
      <c r="K1029" s="53" t="str">
        <f>IF(ISNA(VLOOKUP(A1029,法規化學品資料庫!$A$1:$D$1173,4,FALSE)),"",VLOOKUP(A1029,法規化學品資料庫!$A$1:$D$1173,4,FALSE))</f>
        <v/>
      </c>
      <c r="L1029" s="53" t="str">
        <f>IF(ISNA(VLOOKUP(A1029,法規化學品資料庫!$A$1174:$D$1279,4,FALSE)),"",VLOOKUP(A1029,法規化學品資料庫!$A$1174:$D$1279,4,FALSE))</f>
        <v/>
      </c>
      <c r="M1029" s="53" t="str">
        <f>IF(ISNA(VLOOKUP(A1029,法規化學品資料庫!$A$1280:$D$1302,4,FALSE)),"",VLOOKUP(A1029,法規化學品資料庫!$A$1280:$D$1302,4,FALSE))</f>
        <v/>
      </c>
      <c r="N1029" s="53" t="str">
        <f>IF(ISNA(VLOOKUP(A1029,法規化學品資料庫!$A$1303:$D$1327,4,FALSE)),"",VLOOKUP(A1029,法規化學品資料庫!$A$1303:$D$1327,4,FALSE))</f>
        <v/>
      </c>
      <c r="O1029" s="54" t="str">
        <f>IF(ISNA(VLOOKUP(A1029,法規化學品資料庫!$A$1328:$D$1385,4,FALSE)),"",VLOOKUP(A1029,法規化學品資料庫!$A$1328:$D$1385,4,FALSE))</f>
        <v/>
      </c>
      <c r="P1029" s="54" t="str">
        <f>IF(ISNA(VLOOKUP(A1029,法規化學品資料庫!$A$1386:$D$1532,4,FALSE)),"",VLOOKUP(A1029,法規化學品資料庫!$A$1386:$D$1532,4,FALSE))</f>
        <v/>
      </c>
      <c r="Q1029" s="53" t="str">
        <f>IF(ISNA(VLOOKUP(A1029,法規化學品資料庫!$A$1533:$D$1908,4,FALSE)),"",VLOOKUP(A1029,法規化學品資料庫!$A$1533:$D$1908,4,FALSE))</f>
        <v/>
      </c>
      <c r="R1029" s="70" t="str">
        <f>IF(ISNA(VLOOKUP(A1029,法規化學品資料庫!$A$1909:$D$1984,4,FALSE)),"",VLOOKUP(A1029,法規化學品資料庫!$A$1909:$D$1984,4,FALSE))</f>
        <v/>
      </c>
    </row>
    <row r="1030" spans="1:18" ht="49.5" x14ac:dyDescent="0.25">
      <c r="A1030" s="61"/>
      <c r="B1030" s="49"/>
      <c r="C1030" s="49"/>
      <c r="D1030" s="61"/>
      <c r="E1030" s="61"/>
      <c r="F1030" s="61"/>
      <c r="G1030" s="61"/>
      <c r="H1030" s="61"/>
      <c r="I1030" s="61"/>
      <c r="J1030" s="52" t="s">
        <v>1933</v>
      </c>
      <c r="K1030" s="53" t="str">
        <f>IF(ISNA(VLOOKUP(A1030,法規化學品資料庫!$A$1:$D$1173,4,FALSE)),"",VLOOKUP(A1030,法規化學品資料庫!$A$1:$D$1173,4,FALSE))</f>
        <v/>
      </c>
      <c r="L1030" s="53" t="str">
        <f>IF(ISNA(VLOOKUP(A1030,法規化學品資料庫!$A$1174:$D$1279,4,FALSE)),"",VLOOKUP(A1030,法規化學品資料庫!$A$1174:$D$1279,4,FALSE))</f>
        <v/>
      </c>
      <c r="M1030" s="53" t="str">
        <f>IF(ISNA(VLOOKUP(A1030,法規化學品資料庫!$A$1280:$D$1302,4,FALSE)),"",VLOOKUP(A1030,法規化學品資料庫!$A$1280:$D$1302,4,FALSE))</f>
        <v/>
      </c>
      <c r="N1030" s="53" t="str">
        <f>IF(ISNA(VLOOKUP(A1030,法規化學品資料庫!$A$1303:$D$1327,4,FALSE)),"",VLOOKUP(A1030,法規化學品資料庫!$A$1303:$D$1327,4,FALSE))</f>
        <v/>
      </c>
      <c r="O1030" s="54" t="str">
        <f>IF(ISNA(VLOOKUP(A1030,法規化學品資料庫!$A$1328:$D$1385,4,FALSE)),"",VLOOKUP(A1030,法規化學品資料庫!$A$1328:$D$1385,4,FALSE))</f>
        <v/>
      </c>
      <c r="P1030" s="54" t="str">
        <f>IF(ISNA(VLOOKUP(A1030,法規化學品資料庫!$A$1386:$D$1532,4,FALSE)),"",VLOOKUP(A1030,法規化學品資料庫!$A$1386:$D$1532,4,FALSE))</f>
        <v/>
      </c>
      <c r="Q1030" s="53" t="str">
        <f>IF(ISNA(VLOOKUP(A1030,法規化學品資料庫!$A$1533:$D$1908,4,FALSE)),"",VLOOKUP(A1030,法規化學品資料庫!$A$1533:$D$1908,4,FALSE))</f>
        <v/>
      </c>
      <c r="R1030" s="70" t="str">
        <f>IF(ISNA(VLOOKUP(A1030,法規化學品資料庫!$A$1909:$D$1984,4,FALSE)),"",VLOOKUP(A1030,法規化學品資料庫!$A$1909:$D$1984,4,FALSE))</f>
        <v/>
      </c>
    </row>
    <row r="1031" spans="1:18" ht="49.5" x14ac:dyDescent="0.25">
      <c r="A1031" s="61"/>
      <c r="B1031" s="49"/>
      <c r="C1031" s="49"/>
      <c r="D1031" s="61"/>
      <c r="E1031" s="61"/>
      <c r="F1031" s="61"/>
      <c r="G1031" s="61"/>
      <c r="H1031" s="61"/>
      <c r="I1031" s="61"/>
      <c r="J1031" s="52" t="s">
        <v>1933</v>
      </c>
      <c r="K1031" s="53" t="str">
        <f>IF(ISNA(VLOOKUP(A1031,法規化學品資料庫!$A$1:$D$1173,4,FALSE)),"",VLOOKUP(A1031,法規化學品資料庫!$A$1:$D$1173,4,FALSE))</f>
        <v/>
      </c>
      <c r="L1031" s="53" t="str">
        <f>IF(ISNA(VLOOKUP(A1031,法規化學品資料庫!$A$1174:$D$1279,4,FALSE)),"",VLOOKUP(A1031,法規化學品資料庫!$A$1174:$D$1279,4,FALSE))</f>
        <v/>
      </c>
      <c r="M1031" s="53" t="str">
        <f>IF(ISNA(VLOOKUP(A1031,法規化學品資料庫!$A$1280:$D$1302,4,FALSE)),"",VLOOKUP(A1031,法規化學品資料庫!$A$1280:$D$1302,4,FALSE))</f>
        <v/>
      </c>
      <c r="N1031" s="53" t="str">
        <f>IF(ISNA(VLOOKUP(A1031,法規化學品資料庫!$A$1303:$D$1327,4,FALSE)),"",VLOOKUP(A1031,法規化學品資料庫!$A$1303:$D$1327,4,FALSE))</f>
        <v/>
      </c>
      <c r="O1031" s="54" t="str">
        <f>IF(ISNA(VLOOKUP(A1031,法規化學品資料庫!$A$1328:$D$1385,4,FALSE)),"",VLOOKUP(A1031,法規化學品資料庫!$A$1328:$D$1385,4,FALSE))</f>
        <v/>
      </c>
      <c r="P1031" s="54" t="str">
        <f>IF(ISNA(VLOOKUP(A1031,法規化學品資料庫!$A$1386:$D$1532,4,FALSE)),"",VLOOKUP(A1031,法規化學品資料庫!$A$1386:$D$1532,4,FALSE))</f>
        <v/>
      </c>
      <c r="Q1031" s="53" t="str">
        <f>IF(ISNA(VLOOKUP(A1031,法規化學品資料庫!$A$1533:$D$1908,4,FALSE)),"",VLOOKUP(A1031,法規化學品資料庫!$A$1533:$D$1908,4,FALSE))</f>
        <v/>
      </c>
      <c r="R1031" s="70" t="str">
        <f>IF(ISNA(VLOOKUP(A1031,法規化學品資料庫!$A$1909:$D$1984,4,FALSE)),"",VLOOKUP(A1031,法規化學品資料庫!$A$1909:$D$1984,4,FALSE))</f>
        <v/>
      </c>
    </row>
    <row r="1032" spans="1:18" ht="49.5" x14ac:dyDescent="0.25">
      <c r="A1032" s="61"/>
      <c r="B1032" s="49"/>
      <c r="C1032" s="49"/>
      <c r="D1032" s="61"/>
      <c r="E1032" s="61"/>
      <c r="F1032" s="61"/>
      <c r="G1032" s="61"/>
      <c r="H1032" s="61"/>
      <c r="I1032" s="61"/>
      <c r="J1032" s="52" t="s">
        <v>1933</v>
      </c>
      <c r="K1032" s="53" t="str">
        <f>IF(ISNA(VLOOKUP(A1032,法規化學品資料庫!$A$1:$D$1173,4,FALSE)),"",VLOOKUP(A1032,法規化學品資料庫!$A$1:$D$1173,4,FALSE))</f>
        <v/>
      </c>
      <c r="L1032" s="53" t="str">
        <f>IF(ISNA(VLOOKUP(A1032,法規化學品資料庫!$A$1174:$D$1279,4,FALSE)),"",VLOOKUP(A1032,法規化學品資料庫!$A$1174:$D$1279,4,FALSE))</f>
        <v/>
      </c>
      <c r="M1032" s="53" t="str">
        <f>IF(ISNA(VLOOKUP(A1032,法規化學品資料庫!$A$1280:$D$1302,4,FALSE)),"",VLOOKUP(A1032,法規化學品資料庫!$A$1280:$D$1302,4,FALSE))</f>
        <v/>
      </c>
      <c r="N1032" s="53" t="str">
        <f>IF(ISNA(VLOOKUP(A1032,法規化學品資料庫!$A$1303:$D$1327,4,FALSE)),"",VLOOKUP(A1032,法規化學品資料庫!$A$1303:$D$1327,4,FALSE))</f>
        <v/>
      </c>
      <c r="O1032" s="54" t="str">
        <f>IF(ISNA(VLOOKUP(A1032,法規化學品資料庫!$A$1328:$D$1385,4,FALSE)),"",VLOOKUP(A1032,法規化學品資料庫!$A$1328:$D$1385,4,FALSE))</f>
        <v/>
      </c>
      <c r="P1032" s="54" t="str">
        <f>IF(ISNA(VLOOKUP(A1032,法規化學品資料庫!$A$1386:$D$1532,4,FALSE)),"",VLOOKUP(A1032,法規化學品資料庫!$A$1386:$D$1532,4,FALSE))</f>
        <v/>
      </c>
      <c r="Q1032" s="53" t="str">
        <f>IF(ISNA(VLOOKUP(A1032,法規化學品資料庫!$A$1533:$D$1908,4,FALSE)),"",VLOOKUP(A1032,法規化學品資料庫!$A$1533:$D$1908,4,FALSE))</f>
        <v/>
      </c>
      <c r="R1032" s="70" t="str">
        <f>IF(ISNA(VLOOKUP(A1032,法規化學品資料庫!$A$1909:$D$1984,4,FALSE)),"",VLOOKUP(A1032,法規化學品資料庫!$A$1909:$D$1984,4,FALSE))</f>
        <v/>
      </c>
    </row>
    <row r="1033" spans="1:18" ht="49.5" x14ac:dyDescent="0.25">
      <c r="A1033" s="61"/>
      <c r="B1033" s="49"/>
      <c r="C1033" s="49"/>
      <c r="D1033" s="61"/>
      <c r="E1033" s="61"/>
      <c r="F1033" s="61"/>
      <c r="G1033" s="61"/>
      <c r="H1033" s="61"/>
      <c r="I1033" s="61"/>
      <c r="J1033" s="52" t="s">
        <v>1933</v>
      </c>
      <c r="K1033" s="53" t="str">
        <f>IF(ISNA(VLOOKUP(A1033,法規化學品資料庫!$A$1:$D$1173,4,FALSE)),"",VLOOKUP(A1033,法規化學品資料庫!$A$1:$D$1173,4,FALSE))</f>
        <v/>
      </c>
      <c r="L1033" s="53" t="str">
        <f>IF(ISNA(VLOOKUP(A1033,法規化學品資料庫!$A$1174:$D$1279,4,FALSE)),"",VLOOKUP(A1033,法規化學品資料庫!$A$1174:$D$1279,4,FALSE))</f>
        <v/>
      </c>
      <c r="M1033" s="53" t="str">
        <f>IF(ISNA(VLOOKUP(A1033,法規化學品資料庫!$A$1280:$D$1302,4,FALSE)),"",VLOOKUP(A1033,法規化學品資料庫!$A$1280:$D$1302,4,FALSE))</f>
        <v/>
      </c>
      <c r="N1033" s="53" t="str">
        <f>IF(ISNA(VLOOKUP(A1033,法規化學品資料庫!$A$1303:$D$1327,4,FALSE)),"",VLOOKUP(A1033,法規化學品資料庫!$A$1303:$D$1327,4,FALSE))</f>
        <v/>
      </c>
      <c r="O1033" s="54" t="str">
        <f>IF(ISNA(VLOOKUP(A1033,法規化學品資料庫!$A$1328:$D$1385,4,FALSE)),"",VLOOKUP(A1033,法規化學品資料庫!$A$1328:$D$1385,4,FALSE))</f>
        <v/>
      </c>
      <c r="P1033" s="54" t="str">
        <f>IF(ISNA(VLOOKUP(A1033,法規化學品資料庫!$A$1386:$D$1532,4,FALSE)),"",VLOOKUP(A1033,法規化學品資料庫!$A$1386:$D$1532,4,FALSE))</f>
        <v/>
      </c>
      <c r="Q1033" s="53" t="str">
        <f>IF(ISNA(VLOOKUP(A1033,法規化學品資料庫!$A$1533:$D$1908,4,FALSE)),"",VLOOKUP(A1033,法規化學品資料庫!$A$1533:$D$1908,4,FALSE))</f>
        <v/>
      </c>
      <c r="R1033" s="70" t="str">
        <f>IF(ISNA(VLOOKUP(A1033,法規化學品資料庫!$A$1909:$D$1984,4,FALSE)),"",VLOOKUP(A1033,法規化學品資料庫!$A$1909:$D$1984,4,FALSE))</f>
        <v/>
      </c>
    </row>
    <row r="1034" spans="1:18" ht="49.5" x14ac:dyDescent="0.25">
      <c r="A1034" s="61"/>
      <c r="B1034" s="49"/>
      <c r="C1034" s="49"/>
      <c r="D1034" s="61"/>
      <c r="E1034" s="61"/>
      <c r="F1034" s="61"/>
      <c r="G1034" s="61"/>
      <c r="H1034" s="61"/>
      <c r="I1034" s="61"/>
      <c r="J1034" s="52" t="s">
        <v>1933</v>
      </c>
      <c r="K1034" s="53" t="str">
        <f>IF(ISNA(VLOOKUP(A1034,法規化學品資料庫!$A$1:$D$1173,4,FALSE)),"",VLOOKUP(A1034,法規化學品資料庫!$A$1:$D$1173,4,FALSE))</f>
        <v/>
      </c>
      <c r="L1034" s="53" t="str">
        <f>IF(ISNA(VLOOKUP(A1034,法規化學品資料庫!$A$1174:$D$1279,4,FALSE)),"",VLOOKUP(A1034,法規化學品資料庫!$A$1174:$D$1279,4,FALSE))</f>
        <v/>
      </c>
      <c r="M1034" s="53" t="str">
        <f>IF(ISNA(VLOOKUP(A1034,法規化學品資料庫!$A$1280:$D$1302,4,FALSE)),"",VLOOKUP(A1034,法規化學品資料庫!$A$1280:$D$1302,4,FALSE))</f>
        <v/>
      </c>
      <c r="N1034" s="53" t="str">
        <f>IF(ISNA(VLOOKUP(A1034,法規化學品資料庫!$A$1303:$D$1327,4,FALSE)),"",VLOOKUP(A1034,法規化學品資料庫!$A$1303:$D$1327,4,FALSE))</f>
        <v/>
      </c>
      <c r="O1034" s="54" t="str">
        <f>IF(ISNA(VLOOKUP(A1034,法規化學品資料庫!$A$1328:$D$1385,4,FALSE)),"",VLOOKUP(A1034,法規化學品資料庫!$A$1328:$D$1385,4,FALSE))</f>
        <v/>
      </c>
      <c r="P1034" s="54" t="str">
        <f>IF(ISNA(VLOOKUP(A1034,法規化學品資料庫!$A$1386:$D$1532,4,FALSE)),"",VLOOKUP(A1034,法規化學品資料庫!$A$1386:$D$1532,4,FALSE))</f>
        <v/>
      </c>
      <c r="Q1034" s="53" t="str">
        <f>IF(ISNA(VLOOKUP(A1034,法規化學品資料庫!$A$1533:$D$1908,4,FALSE)),"",VLOOKUP(A1034,法規化學品資料庫!$A$1533:$D$1908,4,FALSE))</f>
        <v/>
      </c>
      <c r="R1034" s="70" t="str">
        <f>IF(ISNA(VLOOKUP(A1034,法規化學品資料庫!$A$1909:$D$1984,4,FALSE)),"",VLOOKUP(A1034,法規化學品資料庫!$A$1909:$D$1984,4,FALSE))</f>
        <v/>
      </c>
    </row>
    <row r="1035" spans="1:18" ht="49.5" x14ac:dyDescent="0.25">
      <c r="A1035" s="61"/>
      <c r="B1035" s="49"/>
      <c r="C1035" s="49"/>
      <c r="D1035" s="61"/>
      <c r="E1035" s="61"/>
      <c r="F1035" s="61"/>
      <c r="G1035" s="61"/>
      <c r="H1035" s="61"/>
      <c r="I1035" s="61"/>
      <c r="J1035" s="52" t="s">
        <v>1933</v>
      </c>
      <c r="K1035" s="53" t="str">
        <f>IF(ISNA(VLOOKUP(A1035,法規化學品資料庫!$A$1:$D$1173,4,FALSE)),"",VLOOKUP(A1035,法規化學品資料庫!$A$1:$D$1173,4,FALSE))</f>
        <v/>
      </c>
      <c r="L1035" s="53" t="str">
        <f>IF(ISNA(VLOOKUP(A1035,法規化學品資料庫!$A$1174:$D$1279,4,FALSE)),"",VLOOKUP(A1035,法規化學品資料庫!$A$1174:$D$1279,4,FALSE))</f>
        <v/>
      </c>
      <c r="M1035" s="53" t="str">
        <f>IF(ISNA(VLOOKUP(A1035,法規化學品資料庫!$A$1280:$D$1302,4,FALSE)),"",VLOOKUP(A1035,法規化學品資料庫!$A$1280:$D$1302,4,FALSE))</f>
        <v/>
      </c>
      <c r="N1035" s="53" t="str">
        <f>IF(ISNA(VLOOKUP(A1035,法規化學品資料庫!$A$1303:$D$1327,4,FALSE)),"",VLOOKUP(A1035,法規化學品資料庫!$A$1303:$D$1327,4,FALSE))</f>
        <v/>
      </c>
      <c r="O1035" s="54" t="str">
        <f>IF(ISNA(VLOOKUP(A1035,法規化學品資料庫!$A$1328:$D$1385,4,FALSE)),"",VLOOKUP(A1035,法規化學品資料庫!$A$1328:$D$1385,4,FALSE))</f>
        <v/>
      </c>
      <c r="P1035" s="54" t="str">
        <f>IF(ISNA(VLOOKUP(A1035,法規化學品資料庫!$A$1386:$D$1532,4,FALSE)),"",VLOOKUP(A1035,法規化學品資料庫!$A$1386:$D$1532,4,FALSE))</f>
        <v/>
      </c>
      <c r="Q1035" s="53" t="str">
        <f>IF(ISNA(VLOOKUP(A1035,法規化學品資料庫!$A$1533:$D$1908,4,FALSE)),"",VLOOKUP(A1035,法規化學品資料庫!$A$1533:$D$1908,4,FALSE))</f>
        <v/>
      </c>
      <c r="R1035" s="70" t="str">
        <f>IF(ISNA(VLOOKUP(A1035,法規化學品資料庫!$A$1909:$D$1984,4,FALSE)),"",VLOOKUP(A1035,法規化學品資料庫!$A$1909:$D$1984,4,FALSE))</f>
        <v/>
      </c>
    </row>
    <row r="1036" spans="1:18" ht="49.5" x14ac:dyDescent="0.25">
      <c r="A1036" s="61"/>
      <c r="B1036" s="49"/>
      <c r="C1036" s="49"/>
      <c r="D1036" s="61"/>
      <c r="E1036" s="61"/>
      <c r="F1036" s="61"/>
      <c r="G1036" s="61"/>
      <c r="H1036" s="61"/>
      <c r="I1036" s="61"/>
      <c r="J1036" s="52" t="s">
        <v>1933</v>
      </c>
      <c r="K1036" s="53" t="str">
        <f>IF(ISNA(VLOOKUP(A1036,法規化學品資料庫!$A$1:$D$1173,4,FALSE)),"",VLOOKUP(A1036,法規化學品資料庫!$A$1:$D$1173,4,FALSE))</f>
        <v/>
      </c>
      <c r="L1036" s="53" t="str">
        <f>IF(ISNA(VLOOKUP(A1036,法規化學品資料庫!$A$1174:$D$1279,4,FALSE)),"",VLOOKUP(A1036,法規化學品資料庫!$A$1174:$D$1279,4,FALSE))</f>
        <v/>
      </c>
      <c r="M1036" s="53" t="str">
        <f>IF(ISNA(VLOOKUP(A1036,法規化學品資料庫!$A$1280:$D$1302,4,FALSE)),"",VLOOKUP(A1036,法規化學品資料庫!$A$1280:$D$1302,4,FALSE))</f>
        <v/>
      </c>
      <c r="N1036" s="53" t="str">
        <f>IF(ISNA(VLOOKUP(A1036,法規化學品資料庫!$A$1303:$D$1327,4,FALSE)),"",VLOOKUP(A1036,法規化學品資料庫!$A$1303:$D$1327,4,FALSE))</f>
        <v/>
      </c>
      <c r="O1036" s="54" t="str">
        <f>IF(ISNA(VLOOKUP(A1036,法規化學品資料庫!$A$1328:$D$1385,4,FALSE)),"",VLOOKUP(A1036,法規化學品資料庫!$A$1328:$D$1385,4,FALSE))</f>
        <v/>
      </c>
      <c r="P1036" s="54" t="str">
        <f>IF(ISNA(VLOOKUP(A1036,法規化學品資料庫!$A$1386:$D$1532,4,FALSE)),"",VLOOKUP(A1036,法規化學品資料庫!$A$1386:$D$1532,4,FALSE))</f>
        <v/>
      </c>
      <c r="Q1036" s="53" t="str">
        <f>IF(ISNA(VLOOKUP(A1036,法規化學品資料庫!$A$1533:$D$1908,4,FALSE)),"",VLOOKUP(A1036,法規化學品資料庫!$A$1533:$D$1908,4,FALSE))</f>
        <v/>
      </c>
      <c r="R1036" s="70" t="str">
        <f>IF(ISNA(VLOOKUP(A1036,法規化學品資料庫!$A$1909:$D$1984,4,FALSE)),"",VLOOKUP(A1036,法規化學品資料庫!$A$1909:$D$1984,4,FALSE))</f>
        <v/>
      </c>
    </row>
    <row r="1037" spans="1:18" ht="49.5" x14ac:dyDescent="0.25">
      <c r="A1037" s="61"/>
      <c r="B1037" s="49"/>
      <c r="C1037" s="49"/>
      <c r="D1037" s="61"/>
      <c r="E1037" s="61"/>
      <c r="F1037" s="61"/>
      <c r="G1037" s="61"/>
      <c r="H1037" s="61"/>
      <c r="I1037" s="61"/>
      <c r="J1037" s="52" t="s">
        <v>1933</v>
      </c>
      <c r="K1037" s="53" t="str">
        <f>IF(ISNA(VLOOKUP(A1037,法規化學品資料庫!$A$1:$D$1173,4,FALSE)),"",VLOOKUP(A1037,法規化學品資料庫!$A$1:$D$1173,4,FALSE))</f>
        <v/>
      </c>
      <c r="L1037" s="53" t="str">
        <f>IF(ISNA(VLOOKUP(A1037,法規化學品資料庫!$A$1174:$D$1279,4,FALSE)),"",VLOOKUP(A1037,法規化學品資料庫!$A$1174:$D$1279,4,FALSE))</f>
        <v/>
      </c>
      <c r="M1037" s="53" t="str">
        <f>IF(ISNA(VLOOKUP(A1037,法規化學品資料庫!$A$1280:$D$1302,4,FALSE)),"",VLOOKUP(A1037,法規化學品資料庫!$A$1280:$D$1302,4,FALSE))</f>
        <v/>
      </c>
      <c r="N1037" s="53" t="str">
        <f>IF(ISNA(VLOOKUP(A1037,法規化學品資料庫!$A$1303:$D$1327,4,FALSE)),"",VLOOKUP(A1037,法規化學品資料庫!$A$1303:$D$1327,4,FALSE))</f>
        <v/>
      </c>
      <c r="O1037" s="54" t="str">
        <f>IF(ISNA(VLOOKUP(A1037,法規化學品資料庫!$A$1328:$D$1385,4,FALSE)),"",VLOOKUP(A1037,法規化學品資料庫!$A$1328:$D$1385,4,FALSE))</f>
        <v/>
      </c>
      <c r="P1037" s="54" t="str">
        <f>IF(ISNA(VLOOKUP(A1037,法規化學品資料庫!$A$1386:$D$1532,4,FALSE)),"",VLOOKUP(A1037,法規化學品資料庫!$A$1386:$D$1532,4,FALSE))</f>
        <v/>
      </c>
      <c r="Q1037" s="53" t="str">
        <f>IF(ISNA(VLOOKUP(A1037,法規化學品資料庫!$A$1533:$D$1908,4,FALSE)),"",VLOOKUP(A1037,法規化學品資料庫!$A$1533:$D$1908,4,FALSE))</f>
        <v/>
      </c>
      <c r="R1037" s="70" t="str">
        <f>IF(ISNA(VLOOKUP(A1037,法規化學品資料庫!$A$1909:$D$1984,4,FALSE)),"",VLOOKUP(A1037,法規化學品資料庫!$A$1909:$D$1984,4,FALSE))</f>
        <v/>
      </c>
    </row>
    <row r="1038" spans="1:18" ht="49.5" x14ac:dyDescent="0.25">
      <c r="A1038" s="61"/>
      <c r="B1038" s="49"/>
      <c r="C1038" s="49"/>
      <c r="D1038" s="61"/>
      <c r="E1038" s="61"/>
      <c r="F1038" s="61"/>
      <c r="G1038" s="61"/>
      <c r="H1038" s="61"/>
      <c r="I1038" s="61"/>
      <c r="J1038" s="52" t="s">
        <v>1933</v>
      </c>
      <c r="K1038" s="53" t="str">
        <f>IF(ISNA(VLOOKUP(A1038,法規化學品資料庫!$A$1:$D$1173,4,FALSE)),"",VLOOKUP(A1038,法規化學品資料庫!$A$1:$D$1173,4,FALSE))</f>
        <v/>
      </c>
      <c r="L1038" s="53" t="str">
        <f>IF(ISNA(VLOOKUP(A1038,法規化學品資料庫!$A$1174:$D$1279,4,FALSE)),"",VLOOKUP(A1038,法規化學品資料庫!$A$1174:$D$1279,4,FALSE))</f>
        <v/>
      </c>
      <c r="M1038" s="53" t="str">
        <f>IF(ISNA(VLOOKUP(A1038,法規化學品資料庫!$A$1280:$D$1302,4,FALSE)),"",VLOOKUP(A1038,法規化學品資料庫!$A$1280:$D$1302,4,FALSE))</f>
        <v/>
      </c>
      <c r="N1038" s="53" t="str">
        <f>IF(ISNA(VLOOKUP(A1038,法規化學品資料庫!$A$1303:$D$1327,4,FALSE)),"",VLOOKUP(A1038,法規化學品資料庫!$A$1303:$D$1327,4,FALSE))</f>
        <v/>
      </c>
      <c r="O1038" s="54" t="str">
        <f>IF(ISNA(VLOOKUP(A1038,法規化學品資料庫!$A$1328:$D$1385,4,FALSE)),"",VLOOKUP(A1038,法規化學品資料庫!$A$1328:$D$1385,4,FALSE))</f>
        <v/>
      </c>
      <c r="P1038" s="54" t="str">
        <f>IF(ISNA(VLOOKUP(A1038,法規化學品資料庫!$A$1386:$D$1532,4,FALSE)),"",VLOOKUP(A1038,法規化學品資料庫!$A$1386:$D$1532,4,FALSE))</f>
        <v/>
      </c>
      <c r="Q1038" s="53" t="str">
        <f>IF(ISNA(VLOOKUP(A1038,法規化學品資料庫!$A$1533:$D$1908,4,FALSE)),"",VLOOKUP(A1038,法規化學品資料庫!$A$1533:$D$1908,4,FALSE))</f>
        <v/>
      </c>
      <c r="R1038" s="70" t="str">
        <f>IF(ISNA(VLOOKUP(A1038,法規化學品資料庫!$A$1909:$D$1984,4,FALSE)),"",VLOOKUP(A1038,法規化學品資料庫!$A$1909:$D$1984,4,FALSE))</f>
        <v/>
      </c>
    </row>
    <row r="1039" spans="1:18" ht="49.5" x14ac:dyDescent="0.25">
      <c r="A1039" s="61"/>
      <c r="B1039" s="49"/>
      <c r="C1039" s="49"/>
      <c r="D1039" s="61"/>
      <c r="E1039" s="61"/>
      <c r="F1039" s="61"/>
      <c r="G1039" s="61"/>
      <c r="H1039" s="61"/>
      <c r="I1039" s="61"/>
      <c r="J1039" s="52" t="s">
        <v>1933</v>
      </c>
      <c r="K1039" s="53" t="str">
        <f>IF(ISNA(VLOOKUP(A1039,法規化學品資料庫!$A$1:$D$1173,4,FALSE)),"",VLOOKUP(A1039,法規化學品資料庫!$A$1:$D$1173,4,FALSE))</f>
        <v/>
      </c>
      <c r="L1039" s="53" t="str">
        <f>IF(ISNA(VLOOKUP(A1039,法規化學品資料庫!$A$1174:$D$1279,4,FALSE)),"",VLOOKUP(A1039,法規化學品資料庫!$A$1174:$D$1279,4,FALSE))</f>
        <v/>
      </c>
      <c r="M1039" s="53" t="str">
        <f>IF(ISNA(VLOOKUP(A1039,法規化學品資料庫!$A$1280:$D$1302,4,FALSE)),"",VLOOKUP(A1039,法規化學品資料庫!$A$1280:$D$1302,4,FALSE))</f>
        <v/>
      </c>
      <c r="N1039" s="53" t="str">
        <f>IF(ISNA(VLOOKUP(A1039,法規化學品資料庫!$A$1303:$D$1327,4,FALSE)),"",VLOOKUP(A1039,法規化學品資料庫!$A$1303:$D$1327,4,FALSE))</f>
        <v/>
      </c>
      <c r="O1039" s="54" t="str">
        <f>IF(ISNA(VLOOKUP(A1039,法規化學品資料庫!$A$1328:$D$1385,4,FALSE)),"",VLOOKUP(A1039,法規化學品資料庫!$A$1328:$D$1385,4,FALSE))</f>
        <v/>
      </c>
      <c r="P1039" s="54" t="str">
        <f>IF(ISNA(VLOOKUP(A1039,法規化學品資料庫!$A$1386:$D$1532,4,FALSE)),"",VLOOKUP(A1039,法規化學品資料庫!$A$1386:$D$1532,4,FALSE))</f>
        <v/>
      </c>
      <c r="Q1039" s="53" t="str">
        <f>IF(ISNA(VLOOKUP(A1039,法規化學品資料庫!$A$1533:$D$1908,4,FALSE)),"",VLOOKUP(A1039,法規化學品資料庫!$A$1533:$D$1908,4,FALSE))</f>
        <v/>
      </c>
      <c r="R1039" s="70" t="str">
        <f>IF(ISNA(VLOOKUP(A1039,法規化學品資料庫!$A$1909:$D$1984,4,FALSE)),"",VLOOKUP(A1039,法規化學品資料庫!$A$1909:$D$1984,4,FALSE))</f>
        <v/>
      </c>
    </row>
    <row r="1040" spans="1:18" ht="49.5" x14ac:dyDescent="0.25">
      <c r="A1040" s="61"/>
      <c r="B1040" s="49"/>
      <c r="C1040" s="49"/>
      <c r="D1040" s="61"/>
      <c r="E1040" s="61"/>
      <c r="F1040" s="61"/>
      <c r="G1040" s="61"/>
      <c r="H1040" s="61"/>
      <c r="I1040" s="61"/>
      <c r="J1040" s="52" t="s">
        <v>1933</v>
      </c>
      <c r="K1040" s="53" t="str">
        <f>IF(ISNA(VLOOKUP(A1040,法規化學品資料庫!$A$1:$D$1173,4,FALSE)),"",VLOOKUP(A1040,法規化學品資料庫!$A$1:$D$1173,4,FALSE))</f>
        <v/>
      </c>
      <c r="L1040" s="53" t="str">
        <f>IF(ISNA(VLOOKUP(A1040,法規化學品資料庫!$A$1174:$D$1279,4,FALSE)),"",VLOOKUP(A1040,法規化學品資料庫!$A$1174:$D$1279,4,FALSE))</f>
        <v/>
      </c>
      <c r="M1040" s="53" t="str">
        <f>IF(ISNA(VLOOKUP(A1040,法規化學品資料庫!$A$1280:$D$1302,4,FALSE)),"",VLOOKUP(A1040,法規化學品資料庫!$A$1280:$D$1302,4,FALSE))</f>
        <v/>
      </c>
      <c r="N1040" s="53" t="str">
        <f>IF(ISNA(VLOOKUP(A1040,法規化學品資料庫!$A$1303:$D$1327,4,FALSE)),"",VLOOKUP(A1040,法規化學品資料庫!$A$1303:$D$1327,4,FALSE))</f>
        <v/>
      </c>
      <c r="O1040" s="54" t="str">
        <f>IF(ISNA(VLOOKUP(A1040,法規化學品資料庫!$A$1328:$D$1385,4,FALSE)),"",VLOOKUP(A1040,法規化學品資料庫!$A$1328:$D$1385,4,FALSE))</f>
        <v/>
      </c>
      <c r="P1040" s="54" t="str">
        <f>IF(ISNA(VLOOKUP(A1040,法規化學品資料庫!$A$1386:$D$1532,4,FALSE)),"",VLOOKUP(A1040,法規化學品資料庫!$A$1386:$D$1532,4,FALSE))</f>
        <v/>
      </c>
      <c r="Q1040" s="53" t="str">
        <f>IF(ISNA(VLOOKUP(A1040,法規化學品資料庫!$A$1533:$D$1908,4,FALSE)),"",VLOOKUP(A1040,法規化學品資料庫!$A$1533:$D$1908,4,FALSE))</f>
        <v/>
      </c>
      <c r="R1040" s="70" t="str">
        <f>IF(ISNA(VLOOKUP(A1040,法規化學品資料庫!$A$1909:$D$1984,4,FALSE)),"",VLOOKUP(A1040,法規化學品資料庫!$A$1909:$D$1984,4,FALSE))</f>
        <v/>
      </c>
    </row>
    <row r="1041" spans="1:18" ht="49.5" x14ac:dyDescent="0.25">
      <c r="A1041" s="61"/>
      <c r="B1041" s="49"/>
      <c r="C1041" s="49"/>
      <c r="D1041" s="61"/>
      <c r="E1041" s="61"/>
      <c r="F1041" s="61"/>
      <c r="G1041" s="61"/>
      <c r="H1041" s="61"/>
      <c r="I1041" s="61"/>
      <c r="J1041" s="52" t="s">
        <v>1933</v>
      </c>
      <c r="K1041" s="53" t="str">
        <f>IF(ISNA(VLOOKUP(A1041,法規化學品資料庫!$A$1:$D$1173,4,FALSE)),"",VLOOKUP(A1041,法規化學品資料庫!$A$1:$D$1173,4,FALSE))</f>
        <v/>
      </c>
      <c r="L1041" s="53" t="str">
        <f>IF(ISNA(VLOOKUP(A1041,法規化學品資料庫!$A$1174:$D$1279,4,FALSE)),"",VLOOKUP(A1041,法規化學品資料庫!$A$1174:$D$1279,4,FALSE))</f>
        <v/>
      </c>
      <c r="M1041" s="53" t="str">
        <f>IF(ISNA(VLOOKUP(A1041,法規化學品資料庫!$A$1280:$D$1302,4,FALSE)),"",VLOOKUP(A1041,法規化學品資料庫!$A$1280:$D$1302,4,FALSE))</f>
        <v/>
      </c>
      <c r="N1041" s="53" t="str">
        <f>IF(ISNA(VLOOKUP(A1041,法規化學品資料庫!$A$1303:$D$1327,4,FALSE)),"",VLOOKUP(A1041,法規化學品資料庫!$A$1303:$D$1327,4,FALSE))</f>
        <v/>
      </c>
      <c r="O1041" s="54" t="str">
        <f>IF(ISNA(VLOOKUP(A1041,法規化學品資料庫!$A$1328:$D$1385,4,FALSE)),"",VLOOKUP(A1041,法規化學品資料庫!$A$1328:$D$1385,4,FALSE))</f>
        <v/>
      </c>
      <c r="P1041" s="54" t="str">
        <f>IF(ISNA(VLOOKUP(A1041,法規化學品資料庫!$A$1386:$D$1532,4,FALSE)),"",VLOOKUP(A1041,法規化學品資料庫!$A$1386:$D$1532,4,FALSE))</f>
        <v/>
      </c>
      <c r="Q1041" s="53" t="str">
        <f>IF(ISNA(VLOOKUP(A1041,法規化學品資料庫!$A$1533:$D$1908,4,FALSE)),"",VLOOKUP(A1041,法規化學品資料庫!$A$1533:$D$1908,4,FALSE))</f>
        <v/>
      </c>
      <c r="R1041" s="70" t="str">
        <f>IF(ISNA(VLOOKUP(A1041,法規化學品資料庫!$A$1909:$D$1984,4,FALSE)),"",VLOOKUP(A1041,法規化學品資料庫!$A$1909:$D$1984,4,FALSE))</f>
        <v/>
      </c>
    </row>
    <row r="1042" spans="1:18" ht="49.5" x14ac:dyDescent="0.25">
      <c r="A1042" s="61"/>
      <c r="B1042" s="49"/>
      <c r="C1042" s="49"/>
      <c r="D1042" s="61"/>
      <c r="E1042" s="61"/>
      <c r="F1042" s="61"/>
      <c r="G1042" s="61"/>
      <c r="H1042" s="61"/>
      <c r="I1042" s="61"/>
      <c r="J1042" s="52" t="s">
        <v>1933</v>
      </c>
      <c r="K1042" s="53" t="str">
        <f>IF(ISNA(VLOOKUP(A1042,法規化學品資料庫!$A$1:$D$1173,4,FALSE)),"",VLOOKUP(A1042,法規化學品資料庫!$A$1:$D$1173,4,FALSE))</f>
        <v/>
      </c>
      <c r="L1042" s="53" t="str">
        <f>IF(ISNA(VLOOKUP(A1042,法規化學品資料庫!$A$1174:$D$1279,4,FALSE)),"",VLOOKUP(A1042,法規化學品資料庫!$A$1174:$D$1279,4,FALSE))</f>
        <v/>
      </c>
      <c r="M1042" s="53" t="str">
        <f>IF(ISNA(VLOOKUP(A1042,法規化學品資料庫!$A$1280:$D$1302,4,FALSE)),"",VLOOKUP(A1042,法規化學品資料庫!$A$1280:$D$1302,4,FALSE))</f>
        <v/>
      </c>
      <c r="N1042" s="53" t="str">
        <f>IF(ISNA(VLOOKUP(A1042,法規化學品資料庫!$A$1303:$D$1327,4,FALSE)),"",VLOOKUP(A1042,法規化學品資料庫!$A$1303:$D$1327,4,FALSE))</f>
        <v/>
      </c>
      <c r="O1042" s="54" t="str">
        <f>IF(ISNA(VLOOKUP(A1042,法規化學品資料庫!$A$1328:$D$1385,4,FALSE)),"",VLOOKUP(A1042,法規化學品資料庫!$A$1328:$D$1385,4,FALSE))</f>
        <v/>
      </c>
      <c r="P1042" s="54" t="str">
        <f>IF(ISNA(VLOOKUP(A1042,法規化學品資料庫!$A$1386:$D$1532,4,FALSE)),"",VLOOKUP(A1042,法規化學品資料庫!$A$1386:$D$1532,4,FALSE))</f>
        <v/>
      </c>
      <c r="Q1042" s="53" t="str">
        <f>IF(ISNA(VLOOKUP(A1042,法規化學品資料庫!$A$1533:$D$1908,4,FALSE)),"",VLOOKUP(A1042,法規化學品資料庫!$A$1533:$D$1908,4,FALSE))</f>
        <v/>
      </c>
      <c r="R1042" s="70" t="str">
        <f>IF(ISNA(VLOOKUP(A1042,法規化學品資料庫!$A$1909:$D$1984,4,FALSE)),"",VLOOKUP(A1042,法規化學品資料庫!$A$1909:$D$1984,4,FALSE))</f>
        <v/>
      </c>
    </row>
    <row r="1043" spans="1:18" ht="49.5" x14ac:dyDescent="0.25">
      <c r="A1043" s="61"/>
      <c r="B1043" s="49"/>
      <c r="C1043" s="49"/>
      <c r="D1043" s="61"/>
      <c r="E1043" s="61"/>
      <c r="F1043" s="61"/>
      <c r="G1043" s="61"/>
      <c r="H1043" s="61"/>
      <c r="I1043" s="61"/>
      <c r="J1043" s="52" t="s">
        <v>1933</v>
      </c>
      <c r="K1043" s="53" t="str">
        <f>IF(ISNA(VLOOKUP(A1043,法規化學品資料庫!$A$1:$D$1173,4,FALSE)),"",VLOOKUP(A1043,法規化學品資料庫!$A$1:$D$1173,4,FALSE))</f>
        <v/>
      </c>
      <c r="L1043" s="53" t="str">
        <f>IF(ISNA(VLOOKUP(A1043,法規化學品資料庫!$A$1174:$D$1279,4,FALSE)),"",VLOOKUP(A1043,法規化學品資料庫!$A$1174:$D$1279,4,FALSE))</f>
        <v/>
      </c>
      <c r="M1043" s="53" t="str">
        <f>IF(ISNA(VLOOKUP(A1043,法規化學品資料庫!$A$1280:$D$1302,4,FALSE)),"",VLOOKUP(A1043,法規化學品資料庫!$A$1280:$D$1302,4,FALSE))</f>
        <v/>
      </c>
      <c r="N1043" s="53" t="str">
        <f>IF(ISNA(VLOOKUP(A1043,法規化學品資料庫!$A$1303:$D$1327,4,FALSE)),"",VLOOKUP(A1043,法規化學品資料庫!$A$1303:$D$1327,4,FALSE))</f>
        <v/>
      </c>
      <c r="O1043" s="54" t="str">
        <f>IF(ISNA(VLOOKUP(A1043,法規化學品資料庫!$A$1328:$D$1385,4,FALSE)),"",VLOOKUP(A1043,法規化學品資料庫!$A$1328:$D$1385,4,FALSE))</f>
        <v/>
      </c>
      <c r="P1043" s="54" t="str">
        <f>IF(ISNA(VLOOKUP(A1043,法規化學品資料庫!$A$1386:$D$1532,4,FALSE)),"",VLOOKUP(A1043,法規化學品資料庫!$A$1386:$D$1532,4,FALSE))</f>
        <v/>
      </c>
      <c r="Q1043" s="53" t="str">
        <f>IF(ISNA(VLOOKUP(A1043,法規化學品資料庫!$A$1533:$D$1908,4,FALSE)),"",VLOOKUP(A1043,法規化學品資料庫!$A$1533:$D$1908,4,FALSE))</f>
        <v/>
      </c>
      <c r="R1043" s="70" t="str">
        <f>IF(ISNA(VLOOKUP(A1043,法規化學品資料庫!$A$1909:$D$1984,4,FALSE)),"",VLOOKUP(A1043,法規化學品資料庫!$A$1909:$D$1984,4,FALSE))</f>
        <v/>
      </c>
    </row>
    <row r="1044" spans="1:18" ht="49.5" x14ac:dyDescent="0.25">
      <c r="A1044" s="61"/>
      <c r="B1044" s="49"/>
      <c r="C1044" s="49"/>
      <c r="D1044" s="61"/>
      <c r="E1044" s="61"/>
      <c r="F1044" s="61"/>
      <c r="G1044" s="61"/>
      <c r="H1044" s="61"/>
      <c r="I1044" s="61"/>
      <c r="J1044" s="52" t="s">
        <v>1933</v>
      </c>
      <c r="K1044" s="53" t="str">
        <f>IF(ISNA(VLOOKUP(A1044,法規化學品資料庫!$A$1:$D$1173,4,FALSE)),"",VLOOKUP(A1044,法規化學品資料庫!$A$1:$D$1173,4,FALSE))</f>
        <v/>
      </c>
      <c r="L1044" s="53" t="str">
        <f>IF(ISNA(VLOOKUP(A1044,法規化學品資料庫!$A$1174:$D$1279,4,FALSE)),"",VLOOKUP(A1044,法規化學品資料庫!$A$1174:$D$1279,4,FALSE))</f>
        <v/>
      </c>
      <c r="M1044" s="53" t="str">
        <f>IF(ISNA(VLOOKUP(A1044,法規化學品資料庫!$A$1280:$D$1302,4,FALSE)),"",VLOOKUP(A1044,法規化學品資料庫!$A$1280:$D$1302,4,FALSE))</f>
        <v/>
      </c>
      <c r="N1044" s="53" t="str">
        <f>IF(ISNA(VLOOKUP(A1044,法規化學品資料庫!$A$1303:$D$1327,4,FALSE)),"",VLOOKUP(A1044,法規化學品資料庫!$A$1303:$D$1327,4,FALSE))</f>
        <v/>
      </c>
      <c r="O1044" s="54" t="str">
        <f>IF(ISNA(VLOOKUP(A1044,法規化學品資料庫!$A$1328:$D$1385,4,FALSE)),"",VLOOKUP(A1044,法規化學品資料庫!$A$1328:$D$1385,4,FALSE))</f>
        <v/>
      </c>
      <c r="P1044" s="54" t="str">
        <f>IF(ISNA(VLOOKUP(A1044,法規化學品資料庫!$A$1386:$D$1532,4,FALSE)),"",VLOOKUP(A1044,法規化學品資料庫!$A$1386:$D$1532,4,FALSE))</f>
        <v/>
      </c>
      <c r="Q1044" s="53" t="str">
        <f>IF(ISNA(VLOOKUP(A1044,法規化學品資料庫!$A$1533:$D$1908,4,FALSE)),"",VLOOKUP(A1044,法規化學品資料庫!$A$1533:$D$1908,4,FALSE))</f>
        <v/>
      </c>
      <c r="R1044" s="70" t="str">
        <f>IF(ISNA(VLOOKUP(A1044,法規化學品資料庫!$A$1909:$D$1984,4,FALSE)),"",VLOOKUP(A1044,法規化學品資料庫!$A$1909:$D$1984,4,FALSE))</f>
        <v/>
      </c>
    </row>
    <row r="1045" spans="1:18" ht="49.5" x14ac:dyDescent="0.25">
      <c r="A1045" s="61"/>
      <c r="B1045" s="49"/>
      <c r="C1045" s="49"/>
      <c r="D1045" s="61"/>
      <c r="E1045" s="61"/>
      <c r="F1045" s="61"/>
      <c r="G1045" s="61"/>
      <c r="H1045" s="61"/>
      <c r="I1045" s="61"/>
      <c r="J1045" s="52" t="s">
        <v>1933</v>
      </c>
      <c r="K1045" s="53" t="str">
        <f>IF(ISNA(VLOOKUP(A1045,法規化學品資料庫!$A$1:$D$1173,4,FALSE)),"",VLOOKUP(A1045,法規化學品資料庫!$A$1:$D$1173,4,FALSE))</f>
        <v/>
      </c>
      <c r="L1045" s="53" t="str">
        <f>IF(ISNA(VLOOKUP(A1045,法規化學品資料庫!$A$1174:$D$1279,4,FALSE)),"",VLOOKUP(A1045,法規化學品資料庫!$A$1174:$D$1279,4,FALSE))</f>
        <v/>
      </c>
      <c r="M1045" s="53" t="str">
        <f>IF(ISNA(VLOOKUP(A1045,法規化學品資料庫!$A$1280:$D$1302,4,FALSE)),"",VLOOKUP(A1045,法規化學品資料庫!$A$1280:$D$1302,4,FALSE))</f>
        <v/>
      </c>
      <c r="N1045" s="53" t="str">
        <f>IF(ISNA(VLOOKUP(A1045,法規化學品資料庫!$A$1303:$D$1327,4,FALSE)),"",VLOOKUP(A1045,法規化學品資料庫!$A$1303:$D$1327,4,FALSE))</f>
        <v/>
      </c>
      <c r="O1045" s="54" t="str">
        <f>IF(ISNA(VLOOKUP(A1045,法規化學品資料庫!$A$1328:$D$1385,4,FALSE)),"",VLOOKUP(A1045,法規化學品資料庫!$A$1328:$D$1385,4,FALSE))</f>
        <v/>
      </c>
      <c r="P1045" s="54" t="str">
        <f>IF(ISNA(VLOOKUP(A1045,法規化學品資料庫!$A$1386:$D$1532,4,FALSE)),"",VLOOKUP(A1045,法規化學品資料庫!$A$1386:$D$1532,4,FALSE))</f>
        <v/>
      </c>
      <c r="Q1045" s="53" t="str">
        <f>IF(ISNA(VLOOKUP(A1045,法規化學品資料庫!$A$1533:$D$1908,4,FALSE)),"",VLOOKUP(A1045,法規化學品資料庫!$A$1533:$D$1908,4,FALSE))</f>
        <v/>
      </c>
      <c r="R1045" s="70" t="str">
        <f>IF(ISNA(VLOOKUP(A1045,法規化學品資料庫!$A$1909:$D$1984,4,FALSE)),"",VLOOKUP(A1045,法規化學品資料庫!$A$1909:$D$1984,4,FALSE))</f>
        <v/>
      </c>
    </row>
    <row r="1046" spans="1:18" ht="49.5" x14ac:dyDescent="0.25">
      <c r="A1046" s="61"/>
      <c r="B1046" s="49"/>
      <c r="C1046" s="49"/>
      <c r="D1046" s="61"/>
      <c r="E1046" s="61"/>
      <c r="F1046" s="61"/>
      <c r="G1046" s="61"/>
      <c r="H1046" s="61"/>
      <c r="I1046" s="61"/>
      <c r="J1046" s="52" t="s">
        <v>1933</v>
      </c>
      <c r="K1046" s="53" t="str">
        <f>IF(ISNA(VLOOKUP(A1046,法規化學品資料庫!$A$1:$D$1173,4,FALSE)),"",VLOOKUP(A1046,法規化學品資料庫!$A$1:$D$1173,4,FALSE))</f>
        <v/>
      </c>
      <c r="L1046" s="53" t="str">
        <f>IF(ISNA(VLOOKUP(A1046,法規化學品資料庫!$A$1174:$D$1279,4,FALSE)),"",VLOOKUP(A1046,法規化學品資料庫!$A$1174:$D$1279,4,FALSE))</f>
        <v/>
      </c>
      <c r="M1046" s="53" t="str">
        <f>IF(ISNA(VLOOKUP(A1046,法規化學品資料庫!$A$1280:$D$1302,4,FALSE)),"",VLOOKUP(A1046,法規化學品資料庫!$A$1280:$D$1302,4,FALSE))</f>
        <v/>
      </c>
      <c r="N1046" s="53" t="str">
        <f>IF(ISNA(VLOOKUP(A1046,法規化學品資料庫!$A$1303:$D$1327,4,FALSE)),"",VLOOKUP(A1046,法規化學品資料庫!$A$1303:$D$1327,4,FALSE))</f>
        <v/>
      </c>
      <c r="O1046" s="54" t="str">
        <f>IF(ISNA(VLOOKUP(A1046,法規化學品資料庫!$A$1328:$D$1385,4,FALSE)),"",VLOOKUP(A1046,法規化學品資料庫!$A$1328:$D$1385,4,FALSE))</f>
        <v/>
      </c>
      <c r="P1046" s="54" t="str">
        <f>IF(ISNA(VLOOKUP(A1046,法規化學品資料庫!$A$1386:$D$1532,4,FALSE)),"",VLOOKUP(A1046,法規化學品資料庫!$A$1386:$D$1532,4,FALSE))</f>
        <v/>
      </c>
      <c r="Q1046" s="53" t="str">
        <f>IF(ISNA(VLOOKUP(A1046,法規化學品資料庫!$A$1533:$D$1908,4,FALSE)),"",VLOOKUP(A1046,法規化學品資料庫!$A$1533:$D$1908,4,FALSE))</f>
        <v/>
      </c>
      <c r="R1046" s="70" t="str">
        <f>IF(ISNA(VLOOKUP(A1046,法規化學品資料庫!$A$1909:$D$1984,4,FALSE)),"",VLOOKUP(A1046,法規化學品資料庫!$A$1909:$D$1984,4,FALSE))</f>
        <v/>
      </c>
    </row>
    <row r="1047" spans="1:18" ht="49.5" x14ac:dyDescent="0.25">
      <c r="A1047" s="61"/>
      <c r="B1047" s="49"/>
      <c r="C1047" s="49"/>
      <c r="D1047" s="61"/>
      <c r="E1047" s="61"/>
      <c r="F1047" s="61"/>
      <c r="G1047" s="61"/>
      <c r="H1047" s="61"/>
      <c r="I1047" s="61"/>
      <c r="J1047" s="52" t="s">
        <v>1933</v>
      </c>
      <c r="K1047" s="53" t="str">
        <f>IF(ISNA(VLOOKUP(A1047,法規化學品資料庫!$A$1:$D$1173,4,FALSE)),"",VLOOKUP(A1047,法規化學品資料庫!$A$1:$D$1173,4,FALSE))</f>
        <v/>
      </c>
      <c r="L1047" s="53" t="str">
        <f>IF(ISNA(VLOOKUP(A1047,法規化學品資料庫!$A$1174:$D$1279,4,FALSE)),"",VLOOKUP(A1047,法規化學品資料庫!$A$1174:$D$1279,4,FALSE))</f>
        <v/>
      </c>
      <c r="M1047" s="53" t="str">
        <f>IF(ISNA(VLOOKUP(A1047,法規化學品資料庫!$A$1280:$D$1302,4,FALSE)),"",VLOOKUP(A1047,法規化學品資料庫!$A$1280:$D$1302,4,FALSE))</f>
        <v/>
      </c>
      <c r="N1047" s="53" t="str">
        <f>IF(ISNA(VLOOKUP(A1047,法規化學品資料庫!$A$1303:$D$1327,4,FALSE)),"",VLOOKUP(A1047,法規化學品資料庫!$A$1303:$D$1327,4,FALSE))</f>
        <v/>
      </c>
      <c r="O1047" s="54" t="str">
        <f>IF(ISNA(VLOOKUP(A1047,法規化學品資料庫!$A$1328:$D$1385,4,FALSE)),"",VLOOKUP(A1047,法規化學品資料庫!$A$1328:$D$1385,4,FALSE))</f>
        <v/>
      </c>
      <c r="P1047" s="54" t="str">
        <f>IF(ISNA(VLOOKUP(A1047,法規化學品資料庫!$A$1386:$D$1532,4,FALSE)),"",VLOOKUP(A1047,法規化學品資料庫!$A$1386:$D$1532,4,FALSE))</f>
        <v/>
      </c>
      <c r="Q1047" s="53" t="str">
        <f>IF(ISNA(VLOOKUP(A1047,法規化學品資料庫!$A$1533:$D$1908,4,FALSE)),"",VLOOKUP(A1047,法規化學品資料庫!$A$1533:$D$1908,4,FALSE))</f>
        <v/>
      </c>
      <c r="R1047" s="70" t="str">
        <f>IF(ISNA(VLOOKUP(A1047,法規化學品資料庫!$A$1909:$D$1984,4,FALSE)),"",VLOOKUP(A1047,法規化學品資料庫!$A$1909:$D$1984,4,FALSE))</f>
        <v/>
      </c>
    </row>
    <row r="1048" spans="1:18" ht="49.5" x14ac:dyDescent="0.25">
      <c r="A1048" s="61"/>
      <c r="B1048" s="49"/>
      <c r="C1048" s="49"/>
      <c r="D1048" s="61"/>
      <c r="E1048" s="61"/>
      <c r="F1048" s="61"/>
      <c r="G1048" s="61"/>
      <c r="H1048" s="61"/>
      <c r="I1048" s="61"/>
      <c r="J1048" s="52" t="s">
        <v>1933</v>
      </c>
      <c r="K1048" s="53" t="str">
        <f>IF(ISNA(VLOOKUP(A1048,法規化學品資料庫!$A$1:$D$1173,4,FALSE)),"",VLOOKUP(A1048,法規化學品資料庫!$A$1:$D$1173,4,FALSE))</f>
        <v/>
      </c>
      <c r="L1048" s="53" t="str">
        <f>IF(ISNA(VLOOKUP(A1048,法規化學品資料庫!$A$1174:$D$1279,4,FALSE)),"",VLOOKUP(A1048,法規化學品資料庫!$A$1174:$D$1279,4,FALSE))</f>
        <v/>
      </c>
      <c r="M1048" s="53" t="str">
        <f>IF(ISNA(VLOOKUP(A1048,法規化學品資料庫!$A$1280:$D$1302,4,FALSE)),"",VLOOKUP(A1048,法規化學品資料庫!$A$1280:$D$1302,4,FALSE))</f>
        <v/>
      </c>
      <c r="N1048" s="53" t="str">
        <f>IF(ISNA(VLOOKUP(A1048,法規化學品資料庫!$A$1303:$D$1327,4,FALSE)),"",VLOOKUP(A1048,法規化學品資料庫!$A$1303:$D$1327,4,FALSE))</f>
        <v/>
      </c>
      <c r="O1048" s="54" t="str">
        <f>IF(ISNA(VLOOKUP(A1048,法規化學品資料庫!$A$1328:$D$1385,4,FALSE)),"",VLOOKUP(A1048,法規化學品資料庫!$A$1328:$D$1385,4,FALSE))</f>
        <v/>
      </c>
      <c r="P1048" s="54" t="str">
        <f>IF(ISNA(VLOOKUP(A1048,法規化學品資料庫!$A$1386:$D$1532,4,FALSE)),"",VLOOKUP(A1048,法規化學品資料庫!$A$1386:$D$1532,4,FALSE))</f>
        <v/>
      </c>
      <c r="Q1048" s="53" t="str">
        <f>IF(ISNA(VLOOKUP(A1048,法規化學品資料庫!$A$1533:$D$1908,4,FALSE)),"",VLOOKUP(A1048,法規化學品資料庫!$A$1533:$D$1908,4,FALSE))</f>
        <v/>
      </c>
      <c r="R1048" s="70" t="str">
        <f>IF(ISNA(VLOOKUP(A1048,法規化學品資料庫!$A$1909:$D$1984,4,FALSE)),"",VLOOKUP(A1048,法規化學品資料庫!$A$1909:$D$1984,4,FALSE))</f>
        <v/>
      </c>
    </row>
    <row r="1049" spans="1:18" ht="49.5" x14ac:dyDescent="0.25">
      <c r="A1049" s="61"/>
      <c r="B1049" s="49"/>
      <c r="C1049" s="49"/>
      <c r="D1049" s="61"/>
      <c r="E1049" s="61"/>
      <c r="F1049" s="61"/>
      <c r="G1049" s="61"/>
      <c r="H1049" s="61"/>
      <c r="I1049" s="61"/>
      <c r="J1049" s="52" t="s">
        <v>1933</v>
      </c>
      <c r="K1049" s="53" t="str">
        <f>IF(ISNA(VLOOKUP(A1049,法規化學品資料庫!$A$1:$D$1173,4,FALSE)),"",VLOOKUP(A1049,法規化學品資料庫!$A$1:$D$1173,4,FALSE))</f>
        <v/>
      </c>
      <c r="L1049" s="53" t="str">
        <f>IF(ISNA(VLOOKUP(A1049,法規化學品資料庫!$A$1174:$D$1279,4,FALSE)),"",VLOOKUP(A1049,法規化學品資料庫!$A$1174:$D$1279,4,FALSE))</f>
        <v/>
      </c>
      <c r="M1049" s="53" t="str">
        <f>IF(ISNA(VLOOKUP(A1049,法規化學品資料庫!$A$1280:$D$1302,4,FALSE)),"",VLOOKUP(A1049,法規化學品資料庫!$A$1280:$D$1302,4,FALSE))</f>
        <v/>
      </c>
      <c r="N1049" s="53" t="str">
        <f>IF(ISNA(VLOOKUP(A1049,法規化學品資料庫!$A$1303:$D$1327,4,FALSE)),"",VLOOKUP(A1049,法規化學品資料庫!$A$1303:$D$1327,4,FALSE))</f>
        <v/>
      </c>
      <c r="O1049" s="54" t="str">
        <f>IF(ISNA(VLOOKUP(A1049,法規化學品資料庫!$A$1328:$D$1385,4,FALSE)),"",VLOOKUP(A1049,法規化學品資料庫!$A$1328:$D$1385,4,FALSE))</f>
        <v/>
      </c>
      <c r="P1049" s="54" t="str">
        <f>IF(ISNA(VLOOKUP(A1049,法規化學品資料庫!$A$1386:$D$1532,4,FALSE)),"",VLOOKUP(A1049,法規化學品資料庫!$A$1386:$D$1532,4,FALSE))</f>
        <v/>
      </c>
      <c r="Q1049" s="53" t="str">
        <f>IF(ISNA(VLOOKUP(A1049,法規化學品資料庫!$A$1533:$D$1908,4,FALSE)),"",VLOOKUP(A1049,法規化學品資料庫!$A$1533:$D$1908,4,FALSE))</f>
        <v/>
      </c>
      <c r="R1049" s="70" t="str">
        <f>IF(ISNA(VLOOKUP(A1049,法規化學品資料庫!$A$1909:$D$1984,4,FALSE)),"",VLOOKUP(A1049,法規化學品資料庫!$A$1909:$D$1984,4,FALSE))</f>
        <v/>
      </c>
    </row>
    <row r="1050" spans="1:18" ht="49.5" x14ac:dyDescent="0.25">
      <c r="A1050" s="61"/>
      <c r="B1050" s="49"/>
      <c r="C1050" s="49"/>
      <c r="D1050" s="61"/>
      <c r="E1050" s="61"/>
      <c r="F1050" s="61"/>
      <c r="G1050" s="61"/>
      <c r="H1050" s="61"/>
      <c r="I1050" s="61"/>
      <c r="J1050" s="52" t="s">
        <v>1933</v>
      </c>
      <c r="K1050" s="53" t="str">
        <f>IF(ISNA(VLOOKUP(A1050,法規化學品資料庫!$A$1:$D$1173,4,FALSE)),"",VLOOKUP(A1050,法規化學品資料庫!$A$1:$D$1173,4,FALSE))</f>
        <v/>
      </c>
      <c r="L1050" s="53" t="str">
        <f>IF(ISNA(VLOOKUP(A1050,法規化學品資料庫!$A$1174:$D$1279,4,FALSE)),"",VLOOKUP(A1050,法規化學品資料庫!$A$1174:$D$1279,4,FALSE))</f>
        <v/>
      </c>
      <c r="M1050" s="53" t="str">
        <f>IF(ISNA(VLOOKUP(A1050,法規化學品資料庫!$A$1280:$D$1302,4,FALSE)),"",VLOOKUP(A1050,法規化學品資料庫!$A$1280:$D$1302,4,FALSE))</f>
        <v/>
      </c>
      <c r="N1050" s="53" t="str">
        <f>IF(ISNA(VLOOKUP(A1050,法規化學品資料庫!$A$1303:$D$1327,4,FALSE)),"",VLOOKUP(A1050,法規化學品資料庫!$A$1303:$D$1327,4,FALSE))</f>
        <v/>
      </c>
      <c r="O1050" s="54" t="str">
        <f>IF(ISNA(VLOOKUP(A1050,法規化學品資料庫!$A$1328:$D$1385,4,FALSE)),"",VLOOKUP(A1050,法規化學品資料庫!$A$1328:$D$1385,4,FALSE))</f>
        <v/>
      </c>
      <c r="P1050" s="54" t="str">
        <f>IF(ISNA(VLOOKUP(A1050,法規化學品資料庫!$A$1386:$D$1532,4,FALSE)),"",VLOOKUP(A1050,法規化學品資料庫!$A$1386:$D$1532,4,FALSE))</f>
        <v/>
      </c>
      <c r="Q1050" s="53" t="str">
        <f>IF(ISNA(VLOOKUP(A1050,法規化學品資料庫!$A$1533:$D$1908,4,FALSE)),"",VLOOKUP(A1050,法規化學品資料庫!$A$1533:$D$1908,4,FALSE))</f>
        <v/>
      </c>
      <c r="R1050" s="70" t="str">
        <f>IF(ISNA(VLOOKUP(A1050,法規化學品資料庫!$A$1909:$D$1984,4,FALSE)),"",VLOOKUP(A1050,法規化學品資料庫!$A$1909:$D$1984,4,FALSE))</f>
        <v/>
      </c>
    </row>
    <row r="1051" spans="1:18" ht="49.5" x14ac:dyDescent="0.25">
      <c r="A1051" s="61"/>
      <c r="B1051" s="49"/>
      <c r="C1051" s="49"/>
      <c r="D1051" s="61"/>
      <c r="E1051" s="61"/>
      <c r="F1051" s="61"/>
      <c r="G1051" s="61"/>
      <c r="H1051" s="61"/>
      <c r="I1051" s="61"/>
      <c r="J1051" s="52" t="s">
        <v>1933</v>
      </c>
      <c r="K1051" s="53" t="str">
        <f>IF(ISNA(VLOOKUP(A1051,法規化學品資料庫!$A$1:$D$1173,4,FALSE)),"",VLOOKUP(A1051,法規化學品資料庫!$A$1:$D$1173,4,FALSE))</f>
        <v/>
      </c>
      <c r="L1051" s="53" t="str">
        <f>IF(ISNA(VLOOKUP(A1051,法規化學品資料庫!$A$1174:$D$1279,4,FALSE)),"",VLOOKUP(A1051,法規化學品資料庫!$A$1174:$D$1279,4,FALSE))</f>
        <v/>
      </c>
      <c r="M1051" s="53" t="str">
        <f>IF(ISNA(VLOOKUP(A1051,法規化學品資料庫!$A$1280:$D$1302,4,FALSE)),"",VLOOKUP(A1051,法規化學品資料庫!$A$1280:$D$1302,4,FALSE))</f>
        <v/>
      </c>
      <c r="N1051" s="53" t="str">
        <f>IF(ISNA(VLOOKUP(A1051,法規化學品資料庫!$A$1303:$D$1327,4,FALSE)),"",VLOOKUP(A1051,法規化學品資料庫!$A$1303:$D$1327,4,FALSE))</f>
        <v/>
      </c>
      <c r="O1051" s="54" t="str">
        <f>IF(ISNA(VLOOKUP(A1051,法規化學品資料庫!$A$1328:$D$1385,4,FALSE)),"",VLOOKUP(A1051,法規化學品資料庫!$A$1328:$D$1385,4,FALSE))</f>
        <v/>
      </c>
      <c r="P1051" s="54" t="str">
        <f>IF(ISNA(VLOOKUP(A1051,法規化學品資料庫!$A$1386:$D$1532,4,FALSE)),"",VLOOKUP(A1051,法規化學品資料庫!$A$1386:$D$1532,4,FALSE))</f>
        <v/>
      </c>
      <c r="Q1051" s="53" t="str">
        <f>IF(ISNA(VLOOKUP(A1051,法規化學品資料庫!$A$1533:$D$1908,4,FALSE)),"",VLOOKUP(A1051,法規化學品資料庫!$A$1533:$D$1908,4,FALSE))</f>
        <v/>
      </c>
      <c r="R1051" s="70" t="str">
        <f>IF(ISNA(VLOOKUP(A1051,法規化學品資料庫!$A$1909:$D$1984,4,FALSE)),"",VLOOKUP(A1051,法規化學品資料庫!$A$1909:$D$1984,4,FALSE))</f>
        <v/>
      </c>
    </row>
    <row r="1052" spans="1:18" ht="49.5" x14ac:dyDescent="0.25">
      <c r="A1052" s="61"/>
      <c r="B1052" s="49"/>
      <c r="C1052" s="49"/>
      <c r="D1052" s="61"/>
      <c r="E1052" s="61"/>
      <c r="F1052" s="61"/>
      <c r="G1052" s="61"/>
      <c r="H1052" s="61"/>
      <c r="I1052" s="61"/>
      <c r="J1052" s="52" t="s">
        <v>1933</v>
      </c>
      <c r="K1052" s="53" t="str">
        <f>IF(ISNA(VLOOKUP(A1052,法規化學品資料庫!$A$1:$D$1173,4,FALSE)),"",VLOOKUP(A1052,法規化學品資料庫!$A$1:$D$1173,4,FALSE))</f>
        <v/>
      </c>
      <c r="L1052" s="53" t="str">
        <f>IF(ISNA(VLOOKUP(A1052,法規化學品資料庫!$A$1174:$D$1279,4,FALSE)),"",VLOOKUP(A1052,法規化學品資料庫!$A$1174:$D$1279,4,FALSE))</f>
        <v/>
      </c>
      <c r="M1052" s="53" t="str">
        <f>IF(ISNA(VLOOKUP(A1052,法規化學品資料庫!$A$1280:$D$1302,4,FALSE)),"",VLOOKUP(A1052,法規化學品資料庫!$A$1280:$D$1302,4,FALSE))</f>
        <v/>
      </c>
      <c r="N1052" s="53" t="str">
        <f>IF(ISNA(VLOOKUP(A1052,法規化學品資料庫!$A$1303:$D$1327,4,FALSE)),"",VLOOKUP(A1052,法規化學品資料庫!$A$1303:$D$1327,4,FALSE))</f>
        <v/>
      </c>
      <c r="O1052" s="54" t="str">
        <f>IF(ISNA(VLOOKUP(A1052,法規化學品資料庫!$A$1328:$D$1385,4,FALSE)),"",VLOOKUP(A1052,法規化學品資料庫!$A$1328:$D$1385,4,FALSE))</f>
        <v/>
      </c>
      <c r="P1052" s="54" t="str">
        <f>IF(ISNA(VLOOKUP(A1052,法規化學品資料庫!$A$1386:$D$1532,4,FALSE)),"",VLOOKUP(A1052,法規化學品資料庫!$A$1386:$D$1532,4,FALSE))</f>
        <v/>
      </c>
      <c r="Q1052" s="53" t="str">
        <f>IF(ISNA(VLOOKUP(A1052,法規化學品資料庫!$A$1533:$D$1908,4,FALSE)),"",VLOOKUP(A1052,法規化學品資料庫!$A$1533:$D$1908,4,FALSE))</f>
        <v/>
      </c>
      <c r="R1052" s="70" t="str">
        <f>IF(ISNA(VLOOKUP(A1052,法規化學品資料庫!$A$1909:$D$1984,4,FALSE)),"",VLOOKUP(A1052,法規化學品資料庫!$A$1909:$D$1984,4,FALSE))</f>
        <v/>
      </c>
    </row>
    <row r="1053" spans="1:18" ht="49.5" x14ac:dyDescent="0.25">
      <c r="A1053" s="61"/>
      <c r="B1053" s="49"/>
      <c r="C1053" s="49"/>
      <c r="D1053" s="61"/>
      <c r="E1053" s="61"/>
      <c r="F1053" s="61"/>
      <c r="G1053" s="61"/>
      <c r="H1053" s="61"/>
      <c r="I1053" s="61"/>
      <c r="J1053" s="52" t="s">
        <v>1933</v>
      </c>
      <c r="K1053" s="53" t="str">
        <f>IF(ISNA(VLOOKUP(A1053,法規化學品資料庫!$A$1:$D$1173,4,FALSE)),"",VLOOKUP(A1053,法規化學品資料庫!$A$1:$D$1173,4,FALSE))</f>
        <v/>
      </c>
      <c r="L1053" s="53" t="str">
        <f>IF(ISNA(VLOOKUP(A1053,法規化學品資料庫!$A$1174:$D$1279,4,FALSE)),"",VLOOKUP(A1053,法規化學品資料庫!$A$1174:$D$1279,4,FALSE))</f>
        <v/>
      </c>
      <c r="M1053" s="53" t="str">
        <f>IF(ISNA(VLOOKUP(A1053,法規化學品資料庫!$A$1280:$D$1302,4,FALSE)),"",VLOOKUP(A1053,法規化學品資料庫!$A$1280:$D$1302,4,FALSE))</f>
        <v/>
      </c>
      <c r="N1053" s="53" t="str">
        <f>IF(ISNA(VLOOKUP(A1053,法規化學品資料庫!$A$1303:$D$1327,4,FALSE)),"",VLOOKUP(A1053,法規化學品資料庫!$A$1303:$D$1327,4,FALSE))</f>
        <v/>
      </c>
      <c r="O1053" s="54" t="str">
        <f>IF(ISNA(VLOOKUP(A1053,法規化學品資料庫!$A$1328:$D$1385,4,FALSE)),"",VLOOKUP(A1053,法規化學品資料庫!$A$1328:$D$1385,4,FALSE))</f>
        <v/>
      </c>
      <c r="P1053" s="54" t="str">
        <f>IF(ISNA(VLOOKUP(A1053,法規化學品資料庫!$A$1386:$D$1532,4,FALSE)),"",VLOOKUP(A1053,法規化學品資料庫!$A$1386:$D$1532,4,FALSE))</f>
        <v/>
      </c>
      <c r="Q1053" s="53" t="str">
        <f>IF(ISNA(VLOOKUP(A1053,法規化學品資料庫!$A$1533:$D$1908,4,FALSE)),"",VLOOKUP(A1053,法規化學品資料庫!$A$1533:$D$1908,4,FALSE))</f>
        <v/>
      </c>
      <c r="R1053" s="70" t="str">
        <f>IF(ISNA(VLOOKUP(A1053,法規化學品資料庫!$A$1909:$D$1984,4,FALSE)),"",VLOOKUP(A1053,法規化學品資料庫!$A$1909:$D$1984,4,FALSE))</f>
        <v/>
      </c>
    </row>
    <row r="1054" spans="1:18" ht="49.5" x14ac:dyDescent="0.25">
      <c r="A1054" s="61"/>
      <c r="B1054" s="49"/>
      <c r="C1054" s="49"/>
      <c r="D1054" s="61"/>
      <c r="E1054" s="61"/>
      <c r="F1054" s="61"/>
      <c r="G1054" s="61"/>
      <c r="H1054" s="61"/>
      <c r="I1054" s="61"/>
      <c r="J1054" s="52" t="s">
        <v>1933</v>
      </c>
      <c r="K1054" s="53" t="str">
        <f>IF(ISNA(VLOOKUP(A1054,法規化學品資料庫!$A$1:$D$1173,4,FALSE)),"",VLOOKUP(A1054,法規化學品資料庫!$A$1:$D$1173,4,FALSE))</f>
        <v/>
      </c>
      <c r="L1054" s="53" t="str">
        <f>IF(ISNA(VLOOKUP(A1054,法規化學品資料庫!$A$1174:$D$1279,4,FALSE)),"",VLOOKUP(A1054,法規化學品資料庫!$A$1174:$D$1279,4,FALSE))</f>
        <v/>
      </c>
      <c r="M1054" s="53" t="str">
        <f>IF(ISNA(VLOOKUP(A1054,法規化學品資料庫!$A$1280:$D$1302,4,FALSE)),"",VLOOKUP(A1054,法規化學品資料庫!$A$1280:$D$1302,4,FALSE))</f>
        <v/>
      </c>
      <c r="N1054" s="53" t="str">
        <f>IF(ISNA(VLOOKUP(A1054,法規化學品資料庫!$A$1303:$D$1327,4,FALSE)),"",VLOOKUP(A1054,法規化學品資料庫!$A$1303:$D$1327,4,FALSE))</f>
        <v/>
      </c>
      <c r="O1054" s="54" t="str">
        <f>IF(ISNA(VLOOKUP(A1054,法規化學品資料庫!$A$1328:$D$1385,4,FALSE)),"",VLOOKUP(A1054,法規化學品資料庫!$A$1328:$D$1385,4,FALSE))</f>
        <v/>
      </c>
      <c r="P1054" s="54" t="str">
        <f>IF(ISNA(VLOOKUP(A1054,法規化學品資料庫!$A$1386:$D$1532,4,FALSE)),"",VLOOKUP(A1054,法規化學品資料庫!$A$1386:$D$1532,4,FALSE))</f>
        <v/>
      </c>
      <c r="Q1054" s="53" t="str">
        <f>IF(ISNA(VLOOKUP(A1054,法規化學品資料庫!$A$1533:$D$1908,4,FALSE)),"",VLOOKUP(A1054,法規化學品資料庫!$A$1533:$D$1908,4,FALSE))</f>
        <v/>
      </c>
      <c r="R1054" s="70" t="str">
        <f>IF(ISNA(VLOOKUP(A1054,法規化學品資料庫!$A$1909:$D$1984,4,FALSE)),"",VLOOKUP(A1054,法規化學品資料庫!$A$1909:$D$1984,4,FALSE))</f>
        <v/>
      </c>
    </row>
    <row r="1055" spans="1:18" ht="49.5" x14ac:dyDescent="0.25">
      <c r="A1055" s="61"/>
      <c r="B1055" s="49"/>
      <c r="C1055" s="49"/>
      <c r="D1055" s="61"/>
      <c r="E1055" s="61"/>
      <c r="F1055" s="61"/>
      <c r="G1055" s="61"/>
      <c r="H1055" s="61"/>
      <c r="I1055" s="61"/>
      <c r="J1055" s="52" t="s">
        <v>1933</v>
      </c>
      <c r="K1055" s="53" t="str">
        <f>IF(ISNA(VLOOKUP(A1055,法規化學品資料庫!$A$1:$D$1173,4,FALSE)),"",VLOOKUP(A1055,法規化學品資料庫!$A$1:$D$1173,4,FALSE))</f>
        <v/>
      </c>
      <c r="L1055" s="53" t="str">
        <f>IF(ISNA(VLOOKUP(A1055,法規化學品資料庫!$A$1174:$D$1279,4,FALSE)),"",VLOOKUP(A1055,法規化學品資料庫!$A$1174:$D$1279,4,FALSE))</f>
        <v/>
      </c>
      <c r="M1055" s="53" t="str">
        <f>IF(ISNA(VLOOKUP(A1055,法規化學品資料庫!$A$1280:$D$1302,4,FALSE)),"",VLOOKUP(A1055,法規化學品資料庫!$A$1280:$D$1302,4,FALSE))</f>
        <v/>
      </c>
      <c r="N1055" s="53" t="str">
        <f>IF(ISNA(VLOOKUP(A1055,法規化學品資料庫!$A$1303:$D$1327,4,FALSE)),"",VLOOKUP(A1055,法規化學品資料庫!$A$1303:$D$1327,4,FALSE))</f>
        <v/>
      </c>
      <c r="O1055" s="54" t="str">
        <f>IF(ISNA(VLOOKUP(A1055,法規化學品資料庫!$A$1328:$D$1385,4,FALSE)),"",VLOOKUP(A1055,法規化學品資料庫!$A$1328:$D$1385,4,FALSE))</f>
        <v/>
      </c>
      <c r="P1055" s="54" t="str">
        <f>IF(ISNA(VLOOKUP(A1055,法規化學品資料庫!$A$1386:$D$1532,4,FALSE)),"",VLOOKUP(A1055,法規化學品資料庫!$A$1386:$D$1532,4,FALSE))</f>
        <v/>
      </c>
      <c r="Q1055" s="53" t="str">
        <f>IF(ISNA(VLOOKUP(A1055,法規化學品資料庫!$A$1533:$D$1908,4,FALSE)),"",VLOOKUP(A1055,法規化學品資料庫!$A$1533:$D$1908,4,FALSE))</f>
        <v/>
      </c>
      <c r="R1055" s="70" t="str">
        <f>IF(ISNA(VLOOKUP(A1055,法規化學品資料庫!$A$1909:$D$1984,4,FALSE)),"",VLOOKUP(A1055,法規化學品資料庫!$A$1909:$D$1984,4,FALSE))</f>
        <v/>
      </c>
    </row>
    <row r="1056" spans="1:18" ht="49.5" x14ac:dyDescent="0.25">
      <c r="A1056" s="61"/>
      <c r="B1056" s="49"/>
      <c r="C1056" s="49"/>
      <c r="D1056" s="61"/>
      <c r="E1056" s="61"/>
      <c r="F1056" s="61"/>
      <c r="G1056" s="61"/>
      <c r="H1056" s="61"/>
      <c r="I1056" s="61"/>
      <c r="J1056" s="52" t="s">
        <v>1933</v>
      </c>
      <c r="K1056" s="53" t="str">
        <f>IF(ISNA(VLOOKUP(A1056,法規化學品資料庫!$A$1:$D$1173,4,FALSE)),"",VLOOKUP(A1056,法規化學品資料庫!$A$1:$D$1173,4,FALSE))</f>
        <v/>
      </c>
      <c r="L1056" s="53" t="str">
        <f>IF(ISNA(VLOOKUP(A1056,法規化學品資料庫!$A$1174:$D$1279,4,FALSE)),"",VLOOKUP(A1056,法規化學品資料庫!$A$1174:$D$1279,4,FALSE))</f>
        <v/>
      </c>
      <c r="M1056" s="53" t="str">
        <f>IF(ISNA(VLOOKUP(A1056,法規化學品資料庫!$A$1280:$D$1302,4,FALSE)),"",VLOOKUP(A1056,法規化學品資料庫!$A$1280:$D$1302,4,FALSE))</f>
        <v/>
      </c>
      <c r="N1056" s="53" t="str">
        <f>IF(ISNA(VLOOKUP(A1056,法規化學品資料庫!$A$1303:$D$1327,4,FALSE)),"",VLOOKUP(A1056,法規化學品資料庫!$A$1303:$D$1327,4,FALSE))</f>
        <v/>
      </c>
      <c r="O1056" s="54" t="str">
        <f>IF(ISNA(VLOOKUP(A1056,法規化學品資料庫!$A$1328:$D$1385,4,FALSE)),"",VLOOKUP(A1056,法規化學品資料庫!$A$1328:$D$1385,4,FALSE))</f>
        <v/>
      </c>
      <c r="P1056" s="54" t="str">
        <f>IF(ISNA(VLOOKUP(A1056,法規化學品資料庫!$A$1386:$D$1532,4,FALSE)),"",VLOOKUP(A1056,法規化學品資料庫!$A$1386:$D$1532,4,FALSE))</f>
        <v/>
      </c>
      <c r="Q1056" s="53" t="str">
        <f>IF(ISNA(VLOOKUP(A1056,法規化學品資料庫!$A$1533:$D$1908,4,FALSE)),"",VLOOKUP(A1056,法規化學品資料庫!$A$1533:$D$1908,4,FALSE))</f>
        <v/>
      </c>
      <c r="R1056" s="70" t="str">
        <f>IF(ISNA(VLOOKUP(A1056,法規化學品資料庫!$A$1909:$D$1984,4,FALSE)),"",VLOOKUP(A1056,法規化學品資料庫!$A$1909:$D$1984,4,FALSE))</f>
        <v/>
      </c>
    </row>
    <row r="1057" spans="1:18" ht="49.5" x14ac:dyDescent="0.25">
      <c r="A1057" s="61"/>
      <c r="B1057" s="49"/>
      <c r="C1057" s="49"/>
      <c r="D1057" s="61"/>
      <c r="E1057" s="61"/>
      <c r="F1057" s="61"/>
      <c r="G1057" s="61"/>
      <c r="H1057" s="61"/>
      <c r="I1057" s="61"/>
      <c r="J1057" s="52" t="s">
        <v>1933</v>
      </c>
      <c r="K1057" s="53" t="str">
        <f>IF(ISNA(VLOOKUP(A1057,法規化學品資料庫!$A$1:$D$1173,4,FALSE)),"",VLOOKUP(A1057,法規化學品資料庫!$A$1:$D$1173,4,FALSE))</f>
        <v/>
      </c>
      <c r="L1057" s="53" t="str">
        <f>IF(ISNA(VLOOKUP(A1057,法規化學品資料庫!$A$1174:$D$1279,4,FALSE)),"",VLOOKUP(A1057,法規化學品資料庫!$A$1174:$D$1279,4,FALSE))</f>
        <v/>
      </c>
      <c r="M1057" s="53" t="str">
        <f>IF(ISNA(VLOOKUP(A1057,法規化學品資料庫!$A$1280:$D$1302,4,FALSE)),"",VLOOKUP(A1057,法規化學品資料庫!$A$1280:$D$1302,4,FALSE))</f>
        <v/>
      </c>
      <c r="N1057" s="53" t="str">
        <f>IF(ISNA(VLOOKUP(A1057,法規化學品資料庫!$A$1303:$D$1327,4,FALSE)),"",VLOOKUP(A1057,法規化學品資料庫!$A$1303:$D$1327,4,FALSE))</f>
        <v/>
      </c>
      <c r="O1057" s="54" t="str">
        <f>IF(ISNA(VLOOKUP(A1057,法規化學品資料庫!$A$1328:$D$1385,4,FALSE)),"",VLOOKUP(A1057,法規化學品資料庫!$A$1328:$D$1385,4,FALSE))</f>
        <v/>
      </c>
      <c r="P1057" s="54" t="str">
        <f>IF(ISNA(VLOOKUP(A1057,法規化學品資料庫!$A$1386:$D$1532,4,FALSE)),"",VLOOKUP(A1057,法規化學品資料庫!$A$1386:$D$1532,4,FALSE))</f>
        <v/>
      </c>
      <c r="Q1057" s="53" t="str">
        <f>IF(ISNA(VLOOKUP(A1057,法規化學品資料庫!$A$1533:$D$1908,4,FALSE)),"",VLOOKUP(A1057,法規化學品資料庫!$A$1533:$D$1908,4,FALSE))</f>
        <v/>
      </c>
      <c r="R1057" s="70" t="str">
        <f>IF(ISNA(VLOOKUP(A1057,法規化學品資料庫!$A$1909:$D$1984,4,FALSE)),"",VLOOKUP(A1057,法規化學品資料庫!$A$1909:$D$1984,4,FALSE))</f>
        <v/>
      </c>
    </row>
    <row r="1058" spans="1:18" ht="49.5" x14ac:dyDescent="0.25">
      <c r="A1058" s="61"/>
      <c r="B1058" s="49"/>
      <c r="C1058" s="49"/>
      <c r="D1058" s="61"/>
      <c r="E1058" s="61"/>
      <c r="F1058" s="61"/>
      <c r="G1058" s="61"/>
      <c r="H1058" s="61"/>
      <c r="I1058" s="61"/>
      <c r="J1058" s="52" t="s">
        <v>1933</v>
      </c>
      <c r="K1058" s="53" t="str">
        <f>IF(ISNA(VLOOKUP(A1058,法規化學品資料庫!$A$1:$D$1173,4,FALSE)),"",VLOOKUP(A1058,法規化學品資料庫!$A$1:$D$1173,4,FALSE))</f>
        <v/>
      </c>
      <c r="L1058" s="53" t="str">
        <f>IF(ISNA(VLOOKUP(A1058,法規化學品資料庫!$A$1174:$D$1279,4,FALSE)),"",VLOOKUP(A1058,法規化學品資料庫!$A$1174:$D$1279,4,FALSE))</f>
        <v/>
      </c>
      <c r="M1058" s="53" t="str">
        <f>IF(ISNA(VLOOKUP(A1058,法規化學品資料庫!$A$1280:$D$1302,4,FALSE)),"",VLOOKUP(A1058,法規化學品資料庫!$A$1280:$D$1302,4,FALSE))</f>
        <v/>
      </c>
      <c r="N1058" s="53" t="str">
        <f>IF(ISNA(VLOOKUP(A1058,法規化學品資料庫!$A$1303:$D$1327,4,FALSE)),"",VLOOKUP(A1058,法規化學品資料庫!$A$1303:$D$1327,4,FALSE))</f>
        <v/>
      </c>
      <c r="O1058" s="54" t="str">
        <f>IF(ISNA(VLOOKUP(A1058,法規化學品資料庫!$A$1328:$D$1385,4,FALSE)),"",VLOOKUP(A1058,法規化學品資料庫!$A$1328:$D$1385,4,FALSE))</f>
        <v/>
      </c>
      <c r="P1058" s="54" t="str">
        <f>IF(ISNA(VLOOKUP(A1058,法規化學品資料庫!$A$1386:$D$1532,4,FALSE)),"",VLOOKUP(A1058,法規化學品資料庫!$A$1386:$D$1532,4,FALSE))</f>
        <v/>
      </c>
      <c r="Q1058" s="53" t="str">
        <f>IF(ISNA(VLOOKUP(A1058,法規化學品資料庫!$A$1533:$D$1908,4,FALSE)),"",VLOOKUP(A1058,法規化學品資料庫!$A$1533:$D$1908,4,FALSE))</f>
        <v/>
      </c>
      <c r="R1058" s="70" t="str">
        <f>IF(ISNA(VLOOKUP(A1058,法規化學品資料庫!$A$1909:$D$1984,4,FALSE)),"",VLOOKUP(A1058,法規化學品資料庫!$A$1909:$D$1984,4,FALSE))</f>
        <v/>
      </c>
    </row>
    <row r="1059" spans="1:18" ht="49.5" x14ac:dyDescent="0.25">
      <c r="A1059" s="61"/>
      <c r="B1059" s="49"/>
      <c r="C1059" s="49"/>
      <c r="D1059" s="61"/>
      <c r="E1059" s="61"/>
      <c r="F1059" s="61"/>
      <c r="G1059" s="61"/>
      <c r="H1059" s="61"/>
      <c r="I1059" s="61"/>
      <c r="J1059" s="52" t="s">
        <v>1933</v>
      </c>
      <c r="K1059" s="53" t="str">
        <f>IF(ISNA(VLOOKUP(A1059,法規化學品資料庫!$A$1:$D$1173,4,FALSE)),"",VLOOKUP(A1059,法規化學品資料庫!$A$1:$D$1173,4,FALSE))</f>
        <v/>
      </c>
      <c r="L1059" s="53" t="str">
        <f>IF(ISNA(VLOOKUP(A1059,法規化學品資料庫!$A$1174:$D$1279,4,FALSE)),"",VLOOKUP(A1059,法規化學品資料庫!$A$1174:$D$1279,4,FALSE))</f>
        <v/>
      </c>
      <c r="M1059" s="53" t="str">
        <f>IF(ISNA(VLOOKUP(A1059,法規化學品資料庫!$A$1280:$D$1302,4,FALSE)),"",VLOOKUP(A1059,法規化學品資料庫!$A$1280:$D$1302,4,FALSE))</f>
        <v/>
      </c>
      <c r="N1059" s="53" t="str">
        <f>IF(ISNA(VLOOKUP(A1059,法規化學品資料庫!$A$1303:$D$1327,4,FALSE)),"",VLOOKUP(A1059,法規化學品資料庫!$A$1303:$D$1327,4,FALSE))</f>
        <v/>
      </c>
      <c r="O1059" s="54" t="str">
        <f>IF(ISNA(VLOOKUP(A1059,法規化學品資料庫!$A$1328:$D$1385,4,FALSE)),"",VLOOKUP(A1059,法規化學品資料庫!$A$1328:$D$1385,4,FALSE))</f>
        <v/>
      </c>
      <c r="P1059" s="54" t="str">
        <f>IF(ISNA(VLOOKUP(A1059,法規化學品資料庫!$A$1386:$D$1532,4,FALSE)),"",VLOOKUP(A1059,法規化學品資料庫!$A$1386:$D$1532,4,FALSE))</f>
        <v/>
      </c>
      <c r="Q1059" s="53" t="str">
        <f>IF(ISNA(VLOOKUP(A1059,法規化學品資料庫!$A$1533:$D$1908,4,FALSE)),"",VLOOKUP(A1059,法規化學品資料庫!$A$1533:$D$1908,4,FALSE))</f>
        <v/>
      </c>
      <c r="R1059" s="70" t="str">
        <f>IF(ISNA(VLOOKUP(A1059,法規化學品資料庫!$A$1909:$D$1984,4,FALSE)),"",VLOOKUP(A1059,法規化學品資料庫!$A$1909:$D$1984,4,FALSE))</f>
        <v/>
      </c>
    </row>
    <row r="1060" spans="1:18" ht="49.5" x14ac:dyDescent="0.25">
      <c r="A1060" s="61"/>
      <c r="B1060" s="49"/>
      <c r="C1060" s="49"/>
      <c r="D1060" s="61"/>
      <c r="E1060" s="61"/>
      <c r="F1060" s="61"/>
      <c r="G1060" s="61"/>
      <c r="H1060" s="61"/>
      <c r="I1060" s="61"/>
      <c r="J1060" s="52" t="s">
        <v>1933</v>
      </c>
      <c r="K1060" s="53" t="str">
        <f>IF(ISNA(VLOOKUP(A1060,法規化學品資料庫!$A$1:$D$1173,4,FALSE)),"",VLOOKUP(A1060,法規化學品資料庫!$A$1:$D$1173,4,FALSE))</f>
        <v/>
      </c>
      <c r="L1060" s="53" t="str">
        <f>IF(ISNA(VLOOKUP(A1060,法規化學品資料庫!$A$1174:$D$1279,4,FALSE)),"",VLOOKUP(A1060,法規化學品資料庫!$A$1174:$D$1279,4,FALSE))</f>
        <v/>
      </c>
      <c r="M1060" s="53" t="str">
        <f>IF(ISNA(VLOOKUP(A1060,法規化學品資料庫!$A$1280:$D$1302,4,FALSE)),"",VLOOKUP(A1060,法規化學品資料庫!$A$1280:$D$1302,4,FALSE))</f>
        <v/>
      </c>
      <c r="N1060" s="53" t="str">
        <f>IF(ISNA(VLOOKUP(A1060,法規化學品資料庫!$A$1303:$D$1327,4,FALSE)),"",VLOOKUP(A1060,法規化學品資料庫!$A$1303:$D$1327,4,FALSE))</f>
        <v/>
      </c>
      <c r="O1060" s="54" t="str">
        <f>IF(ISNA(VLOOKUP(A1060,法規化學品資料庫!$A$1328:$D$1385,4,FALSE)),"",VLOOKUP(A1060,法規化學品資料庫!$A$1328:$D$1385,4,FALSE))</f>
        <v/>
      </c>
      <c r="P1060" s="54" t="str">
        <f>IF(ISNA(VLOOKUP(A1060,法規化學品資料庫!$A$1386:$D$1532,4,FALSE)),"",VLOOKUP(A1060,法規化學品資料庫!$A$1386:$D$1532,4,FALSE))</f>
        <v/>
      </c>
      <c r="Q1060" s="53" t="str">
        <f>IF(ISNA(VLOOKUP(A1060,法規化學品資料庫!$A$1533:$D$1908,4,FALSE)),"",VLOOKUP(A1060,法規化學品資料庫!$A$1533:$D$1908,4,FALSE))</f>
        <v/>
      </c>
      <c r="R1060" s="70" t="str">
        <f>IF(ISNA(VLOOKUP(A1060,法規化學品資料庫!$A$1909:$D$1984,4,FALSE)),"",VLOOKUP(A1060,法規化學品資料庫!$A$1909:$D$1984,4,FALSE))</f>
        <v/>
      </c>
    </row>
    <row r="1061" spans="1:18" ht="49.5" x14ac:dyDescent="0.25">
      <c r="A1061" s="61"/>
      <c r="B1061" s="49"/>
      <c r="C1061" s="49"/>
      <c r="D1061" s="61"/>
      <c r="E1061" s="61"/>
      <c r="F1061" s="61"/>
      <c r="G1061" s="61"/>
      <c r="H1061" s="61"/>
      <c r="I1061" s="61"/>
      <c r="J1061" s="52" t="s">
        <v>1933</v>
      </c>
      <c r="K1061" s="53" t="str">
        <f>IF(ISNA(VLOOKUP(A1061,法規化學品資料庫!$A$1:$D$1173,4,FALSE)),"",VLOOKUP(A1061,法規化學品資料庫!$A$1:$D$1173,4,FALSE))</f>
        <v/>
      </c>
      <c r="L1061" s="53" t="str">
        <f>IF(ISNA(VLOOKUP(A1061,法規化學品資料庫!$A$1174:$D$1279,4,FALSE)),"",VLOOKUP(A1061,法規化學品資料庫!$A$1174:$D$1279,4,FALSE))</f>
        <v/>
      </c>
      <c r="M1061" s="53" t="str">
        <f>IF(ISNA(VLOOKUP(A1061,法規化學品資料庫!$A$1280:$D$1302,4,FALSE)),"",VLOOKUP(A1061,法規化學品資料庫!$A$1280:$D$1302,4,FALSE))</f>
        <v/>
      </c>
      <c r="N1061" s="53" t="str">
        <f>IF(ISNA(VLOOKUP(A1061,法規化學品資料庫!$A$1303:$D$1327,4,FALSE)),"",VLOOKUP(A1061,法規化學品資料庫!$A$1303:$D$1327,4,FALSE))</f>
        <v/>
      </c>
      <c r="O1061" s="54" t="str">
        <f>IF(ISNA(VLOOKUP(A1061,法規化學品資料庫!$A$1328:$D$1385,4,FALSE)),"",VLOOKUP(A1061,法規化學品資料庫!$A$1328:$D$1385,4,FALSE))</f>
        <v/>
      </c>
      <c r="P1061" s="54" t="str">
        <f>IF(ISNA(VLOOKUP(A1061,法規化學品資料庫!$A$1386:$D$1532,4,FALSE)),"",VLOOKUP(A1061,法規化學品資料庫!$A$1386:$D$1532,4,FALSE))</f>
        <v/>
      </c>
      <c r="Q1061" s="53" t="str">
        <f>IF(ISNA(VLOOKUP(A1061,法規化學品資料庫!$A$1533:$D$1908,4,FALSE)),"",VLOOKUP(A1061,法規化學品資料庫!$A$1533:$D$1908,4,FALSE))</f>
        <v/>
      </c>
      <c r="R1061" s="70" t="str">
        <f>IF(ISNA(VLOOKUP(A1061,法規化學品資料庫!$A$1909:$D$1984,4,FALSE)),"",VLOOKUP(A1061,法規化學品資料庫!$A$1909:$D$1984,4,FALSE))</f>
        <v/>
      </c>
    </row>
    <row r="1062" spans="1:18" ht="49.5" x14ac:dyDescent="0.25">
      <c r="A1062" s="61"/>
      <c r="B1062" s="49"/>
      <c r="C1062" s="49"/>
      <c r="D1062" s="61"/>
      <c r="E1062" s="61"/>
      <c r="F1062" s="61"/>
      <c r="G1062" s="61"/>
      <c r="H1062" s="61"/>
      <c r="I1062" s="61"/>
      <c r="J1062" s="52" t="s">
        <v>1933</v>
      </c>
      <c r="K1062" s="53" t="str">
        <f>IF(ISNA(VLOOKUP(A1062,法規化學品資料庫!$A$1:$D$1173,4,FALSE)),"",VLOOKUP(A1062,法規化學品資料庫!$A$1:$D$1173,4,FALSE))</f>
        <v/>
      </c>
      <c r="L1062" s="53" t="str">
        <f>IF(ISNA(VLOOKUP(A1062,法規化學品資料庫!$A$1174:$D$1279,4,FALSE)),"",VLOOKUP(A1062,法規化學品資料庫!$A$1174:$D$1279,4,FALSE))</f>
        <v/>
      </c>
      <c r="M1062" s="53" t="str">
        <f>IF(ISNA(VLOOKUP(A1062,法規化學品資料庫!$A$1280:$D$1302,4,FALSE)),"",VLOOKUP(A1062,法規化學品資料庫!$A$1280:$D$1302,4,FALSE))</f>
        <v/>
      </c>
      <c r="N1062" s="53" t="str">
        <f>IF(ISNA(VLOOKUP(A1062,法規化學品資料庫!$A$1303:$D$1327,4,FALSE)),"",VLOOKUP(A1062,法規化學品資料庫!$A$1303:$D$1327,4,FALSE))</f>
        <v/>
      </c>
      <c r="O1062" s="54" t="str">
        <f>IF(ISNA(VLOOKUP(A1062,法規化學品資料庫!$A$1328:$D$1385,4,FALSE)),"",VLOOKUP(A1062,法規化學品資料庫!$A$1328:$D$1385,4,FALSE))</f>
        <v/>
      </c>
      <c r="P1062" s="54" t="str">
        <f>IF(ISNA(VLOOKUP(A1062,法規化學品資料庫!$A$1386:$D$1532,4,FALSE)),"",VLOOKUP(A1062,法規化學品資料庫!$A$1386:$D$1532,4,FALSE))</f>
        <v/>
      </c>
      <c r="Q1062" s="53" t="str">
        <f>IF(ISNA(VLOOKUP(A1062,法規化學品資料庫!$A$1533:$D$1908,4,FALSE)),"",VLOOKUP(A1062,法規化學品資料庫!$A$1533:$D$1908,4,FALSE))</f>
        <v/>
      </c>
      <c r="R1062" s="70" t="str">
        <f>IF(ISNA(VLOOKUP(A1062,法規化學品資料庫!$A$1909:$D$1984,4,FALSE)),"",VLOOKUP(A1062,法規化學品資料庫!$A$1909:$D$1984,4,FALSE))</f>
        <v/>
      </c>
    </row>
    <row r="1063" spans="1:18" ht="49.5" x14ac:dyDescent="0.25">
      <c r="A1063" s="61"/>
      <c r="B1063" s="49"/>
      <c r="C1063" s="49"/>
      <c r="D1063" s="61"/>
      <c r="E1063" s="61"/>
      <c r="F1063" s="61"/>
      <c r="G1063" s="61"/>
      <c r="H1063" s="61"/>
      <c r="I1063" s="61"/>
      <c r="J1063" s="52" t="s">
        <v>1933</v>
      </c>
      <c r="K1063" s="53" t="str">
        <f>IF(ISNA(VLOOKUP(A1063,法規化學品資料庫!$A$1:$D$1173,4,FALSE)),"",VLOOKUP(A1063,法規化學品資料庫!$A$1:$D$1173,4,FALSE))</f>
        <v/>
      </c>
      <c r="L1063" s="53" t="str">
        <f>IF(ISNA(VLOOKUP(A1063,法規化學品資料庫!$A$1174:$D$1279,4,FALSE)),"",VLOOKUP(A1063,法規化學品資料庫!$A$1174:$D$1279,4,FALSE))</f>
        <v/>
      </c>
      <c r="M1063" s="53" t="str">
        <f>IF(ISNA(VLOOKUP(A1063,法規化學品資料庫!$A$1280:$D$1302,4,FALSE)),"",VLOOKUP(A1063,法規化學品資料庫!$A$1280:$D$1302,4,FALSE))</f>
        <v/>
      </c>
      <c r="N1063" s="53" t="str">
        <f>IF(ISNA(VLOOKUP(A1063,法規化學品資料庫!$A$1303:$D$1327,4,FALSE)),"",VLOOKUP(A1063,法規化學品資料庫!$A$1303:$D$1327,4,FALSE))</f>
        <v/>
      </c>
      <c r="O1063" s="54" t="str">
        <f>IF(ISNA(VLOOKUP(A1063,法規化學品資料庫!$A$1328:$D$1385,4,FALSE)),"",VLOOKUP(A1063,法規化學品資料庫!$A$1328:$D$1385,4,FALSE))</f>
        <v/>
      </c>
      <c r="P1063" s="54" t="str">
        <f>IF(ISNA(VLOOKUP(A1063,法規化學品資料庫!$A$1386:$D$1532,4,FALSE)),"",VLOOKUP(A1063,法規化學品資料庫!$A$1386:$D$1532,4,FALSE))</f>
        <v/>
      </c>
      <c r="Q1063" s="53" t="str">
        <f>IF(ISNA(VLOOKUP(A1063,法規化學品資料庫!$A$1533:$D$1908,4,FALSE)),"",VLOOKUP(A1063,法規化學品資料庫!$A$1533:$D$1908,4,FALSE))</f>
        <v/>
      </c>
      <c r="R1063" s="70" t="str">
        <f>IF(ISNA(VLOOKUP(A1063,法規化學品資料庫!$A$1909:$D$1984,4,FALSE)),"",VLOOKUP(A1063,法規化學品資料庫!$A$1909:$D$1984,4,FALSE))</f>
        <v/>
      </c>
    </row>
    <row r="1064" spans="1:18" ht="49.5" x14ac:dyDescent="0.25">
      <c r="A1064" s="61"/>
      <c r="B1064" s="49"/>
      <c r="C1064" s="49"/>
      <c r="D1064" s="61"/>
      <c r="E1064" s="61"/>
      <c r="F1064" s="61"/>
      <c r="G1064" s="61"/>
      <c r="H1064" s="61"/>
      <c r="I1064" s="61"/>
      <c r="J1064" s="52" t="s">
        <v>1933</v>
      </c>
      <c r="K1064" s="53" t="str">
        <f>IF(ISNA(VLOOKUP(A1064,法規化學品資料庫!$A$1:$D$1173,4,FALSE)),"",VLOOKUP(A1064,法規化學品資料庫!$A$1:$D$1173,4,FALSE))</f>
        <v/>
      </c>
      <c r="L1064" s="53" t="str">
        <f>IF(ISNA(VLOOKUP(A1064,法規化學品資料庫!$A$1174:$D$1279,4,FALSE)),"",VLOOKUP(A1064,法規化學品資料庫!$A$1174:$D$1279,4,FALSE))</f>
        <v/>
      </c>
      <c r="M1064" s="53" t="str">
        <f>IF(ISNA(VLOOKUP(A1064,法規化學品資料庫!$A$1280:$D$1302,4,FALSE)),"",VLOOKUP(A1064,法規化學品資料庫!$A$1280:$D$1302,4,FALSE))</f>
        <v/>
      </c>
      <c r="N1064" s="53" t="str">
        <f>IF(ISNA(VLOOKUP(A1064,法規化學品資料庫!$A$1303:$D$1327,4,FALSE)),"",VLOOKUP(A1064,法規化學品資料庫!$A$1303:$D$1327,4,FALSE))</f>
        <v/>
      </c>
      <c r="O1064" s="54" t="str">
        <f>IF(ISNA(VLOOKUP(A1064,法規化學品資料庫!$A$1328:$D$1385,4,FALSE)),"",VLOOKUP(A1064,法規化學品資料庫!$A$1328:$D$1385,4,FALSE))</f>
        <v/>
      </c>
      <c r="P1064" s="54" t="str">
        <f>IF(ISNA(VLOOKUP(A1064,法規化學品資料庫!$A$1386:$D$1532,4,FALSE)),"",VLOOKUP(A1064,法規化學品資料庫!$A$1386:$D$1532,4,FALSE))</f>
        <v/>
      </c>
      <c r="Q1064" s="53" t="str">
        <f>IF(ISNA(VLOOKUP(A1064,法規化學品資料庫!$A$1533:$D$1908,4,FALSE)),"",VLOOKUP(A1064,法規化學品資料庫!$A$1533:$D$1908,4,FALSE))</f>
        <v/>
      </c>
      <c r="R1064" s="70" t="str">
        <f>IF(ISNA(VLOOKUP(A1064,法規化學品資料庫!$A$1909:$D$1984,4,FALSE)),"",VLOOKUP(A1064,法規化學品資料庫!$A$1909:$D$1984,4,FALSE))</f>
        <v/>
      </c>
    </row>
    <row r="1065" spans="1:18" ht="49.5" x14ac:dyDescent="0.25">
      <c r="A1065" s="61"/>
      <c r="B1065" s="49"/>
      <c r="C1065" s="49"/>
      <c r="D1065" s="61"/>
      <c r="E1065" s="61"/>
      <c r="F1065" s="61"/>
      <c r="G1065" s="61"/>
      <c r="H1065" s="61"/>
      <c r="I1065" s="61"/>
      <c r="J1065" s="52" t="s">
        <v>1933</v>
      </c>
      <c r="K1065" s="53" t="str">
        <f>IF(ISNA(VLOOKUP(A1065,法規化學品資料庫!$A$1:$D$1173,4,FALSE)),"",VLOOKUP(A1065,法規化學品資料庫!$A$1:$D$1173,4,FALSE))</f>
        <v/>
      </c>
      <c r="L1065" s="53" t="str">
        <f>IF(ISNA(VLOOKUP(A1065,法規化學品資料庫!$A$1174:$D$1279,4,FALSE)),"",VLOOKUP(A1065,法規化學品資料庫!$A$1174:$D$1279,4,FALSE))</f>
        <v/>
      </c>
      <c r="M1065" s="53" t="str">
        <f>IF(ISNA(VLOOKUP(A1065,法規化學品資料庫!$A$1280:$D$1302,4,FALSE)),"",VLOOKUP(A1065,法規化學品資料庫!$A$1280:$D$1302,4,FALSE))</f>
        <v/>
      </c>
      <c r="N1065" s="53" t="str">
        <f>IF(ISNA(VLOOKUP(A1065,法規化學品資料庫!$A$1303:$D$1327,4,FALSE)),"",VLOOKUP(A1065,法規化學品資料庫!$A$1303:$D$1327,4,FALSE))</f>
        <v/>
      </c>
      <c r="O1065" s="54" t="str">
        <f>IF(ISNA(VLOOKUP(A1065,法規化學品資料庫!$A$1328:$D$1385,4,FALSE)),"",VLOOKUP(A1065,法規化學品資料庫!$A$1328:$D$1385,4,FALSE))</f>
        <v/>
      </c>
      <c r="P1065" s="54" t="str">
        <f>IF(ISNA(VLOOKUP(A1065,法規化學品資料庫!$A$1386:$D$1532,4,FALSE)),"",VLOOKUP(A1065,法規化學品資料庫!$A$1386:$D$1532,4,FALSE))</f>
        <v/>
      </c>
      <c r="Q1065" s="53" t="str">
        <f>IF(ISNA(VLOOKUP(A1065,法規化學品資料庫!$A$1533:$D$1908,4,FALSE)),"",VLOOKUP(A1065,法規化學品資料庫!$A$1533:$D$1908,4,FALSE))</f>
        <v/>
      </c>
      <c r="R1065" s="70" t="str">
        <f>IF(ISNA(VLOOKUP(A1065,法規化學品資料庫!$A$1909:$D$1984,4,FALSE)),"",VLOOKUP(A1065,法規化學品資料庫!$A$1909:$D$1984,4,FALSE))</f>
        <v/>
      </c>
    </row>
    <row r="1066" spans="1:18" ht="49.5" x14ac:dyDescent="0.25">
      <c r="A1066" s="61"/>
      <c r="B1066" s="49"/>
      <c r="C1066" s="49"/>
      <c r="D1066" s="61"/>
      <c r="E1066" s="61"/>
      <c r="F1066" s="61"/>
      <c r="G1066" s="61"/>
      <c r="H1066" s="61"/>
      <c r="I1066" s="61"/>
      <c r="J1066" s="52" t="s">
        <v>1933</v>
      </c>
      <c r="K1066" s="53" t="str">
        <f>IF(ISNA(VLOOKUP(A1066,法規化學品資料庫!$A$1:$D$1173,4,FALSE)),"",VLOOKUP(A1066,法規化學品資料庫!$A$1:$D$1173,4,FALSE))</f>
        <v/>
      </c>
      <c r="L1066" s="53" t="str">
        <f>IF(ISNA(VLOOKUP(A1066,法規化學品資料庫!$A$1174:$D$1279,4,FALSE)),"",VLOOKUP(A1066,法規化學品資料庫!$A$1174:$D$1279,4,FALSE))</f>
        <v/>
      </c>
      <c r="M1066" s="53" t="str">
        <f>IF(ISNA(VLOOKUP(A1066,法規化學品資料庫!$A$1280:$D$1302,4,FALSE)),"",VLOOKUP(A1066,法規化學品資料庫!$A$1280:$D$1302,4,FALSE))</f>
        <v/>
      </c>
      <c r="N1066" s="53" t="str">
        <f>IF(ISNA(VLOOKUP(A1066,法規化學品資料庫!$A$1303:$D$1327,4,FALSE)),"",VLOOKUP(A1066,法規化學品資料庫!$A$1303:$D$1327,4,FALSE))</f>
        <v/>
      </c>
      <c r="O1066" s="54" t="str">
        <f>IF(ISNA(VLOOKUP(A1066,法規化學品資料庫!$A$1328:$D$1385,4,FALSE)),"",VLOOKUP(A1066,法規化學品資料庫!$A$1328:$D$1385,4,FALSE))</f>
        <v/>
      </c>
      <c r="P1066" s="54" t="str">
        <f>IF(ISNA(VLOOKUP(A1066,法規化學品資料庫!$A$1386:$D$1532,4,FALSE)),"",VLOOKUP(A1066,法規化學品資料庫!$A$1386:$D$1532,4,FALSE))</f>
        <v/>
      </c>
      <c r="Q1066" s="53" t="str">
        <f>IF(ISNA(VLOOKUP(A1066,法規化學品資料庫!$A$1533:$D$1908,4,FALSE)),"",VLOOKUP(A1066,法規化學品資料庫!$A$1533:$D$1908,4,FALSE))</f>
        <v/>
      </c>
      <c r="R1066" s="70" t="str">
        <f>IF(ISNA(VLOOKUP(A1066,法規化學品資料庫!$A$1909:$D$1984,4,FALSE)),"",VLOOKUP(A1066,法規化學品資料庫!$A$1909:$D$1984,4,FALSE))</f>
        <v/>
      </c>
    </row>
    <row r="1067" spans="1:18" ht="49.5" x14ac:dyDescent="0.25">
      <c r="A1067" s="61"/>
      <c r="B1067" s="49"/>
      <c r="C1067" s="49"/>
      <c r="D1067" s="61"/>
      <c r="E1067" s="61"/>
      <c r="F1067" s="61"/>
      <c r="G1067" s="61"/>
      <c r="H1067" s="61"/>
      <c r="I1067" s="61"/>
      <c r="J1067" s="52" t="s">
        <v>1933</v>
      </c>
      <c r="K1067" s="53" t="str">
        <f>IF(ISNA(VLOOKUP(A1067,法規化學品資料庫!$A$1:$D$1173,4,FALSE)),"",VLOOKUP(A1067,法規化學品資料庫!$A$1:$D$1173,4,FALSE))</f>
        <v/>
      </c>
      <c r="L1067" s="53" t="str">
        <f>IF(ISNA(VLOOKUP(A1067,法規化學品資料庫!$A$1174:$D$1279,4,FALSE)),"",VLOOKUP(A1067,法規化學品資料庫!$A$1174:$D$1279,4,FALSE))</f>
        <v/>
      </c>
      <c r="M1067" s="53" t="str">
        <f>IF(ISNA(VLOOKUP(A1067,法規化學品資料庫!$A$1280:$D$1302,4,FALSE)),"",VLOOKUP(A1067,法規化學品資料庫!$A$1280:$D$1302,4,FALSE))</f>
        <v/>
      </c>
      <c r="N1067" s="53" t="str">
        <f>IF(ISNA(VLOOKUP(A1067,法規化學品資料庫!$A$1303:$D$1327,4,FALSE)),"",VLOOKUP(A1067,法規化學品資料庫!$A$1303:$D$1327,4,FALSE))</f>
        <v/>
      </c>
      <c r="O1067" s="54" t="str">
        <f>IF(ISNA(VLOOKUP(A1067,法規化學品資料庫!$A$1328:$D$1385,4,FALSE)),"",VLOOKUP(A1067,法規化學品資料庫!$A$1328:$D$1385,4,FALSE))</f>
        <v/>
      </c>
      <c r="P1067" s="54" t="str">
        <f>IF(ISNA(VLOOKUP(A1067,法規化學品資料庫!$A$1386:$D$1532,4,FALSE)),"",VLOOKUP(A1067,法規化學品資料庫!$A$1386:$D$1532,4,FALSE))</f>
        <v/>
      </c>
      <c r="Q1067" s="53" t="str">
        <f>IF(ISNA(VLOOKUP(A1067,法規化學品資料庫!$A$1533:$D$1908,4,FALSE)),"",VLOOKUP(A1067,法規化學品資料庫!$A$1533:$D$1908,4,FALSE))</f>
        <v/>
      </c>
      <c r="R1067" s="70" t="str">
        <f>IF(ISNA(VLOOKUP(A1067,法規化學品資料庫!$A$1909:$D$1984,4,FALSE)),"",VLOOKUP(A1067,法規化學品資料庫!$A$1909:$D$1984,4,FALSE))</f>
        <v/>
      </c>
    </row>
    <row r="1068" spans="1:18" ht="49.5" x14ac:dyDescent="0.25">
      <c r="A1068" s="61"/>
      <c r="B1068" s="49"/>
      <c r="C1068" s="49"/>
      <c r="D1068" s="61"/>
      <c r="E1068" s="61"/>
      <c r="F1068" s="61"/>
      <c r="G1068" s="61"/>
      <c r="H1068" s="61"/>
      <c r="I1068" s="61"/>
      <c r="J1068" s="52" t="s">
        <v>1933</v>
      </c>
      <c r="K1068" s="53" t="str">
        <f>IF(ISNA(VLOOKUP(A1068,法規化學品資料庫!$A$1:$D$1173,4,FALSE)),"",VLOOKUP(A1068,法規化學品資料庫!$A$1:$D$1173,4,FALSE))</f>
        <v/>
      </c>
      <c r="L1068" s="53" t="str">
        <f>IF(ISNA(VLOOKUP(A1068,法規化學品資料庫!$A$1174:$D$1279,4,FALSE)),"",VLOOKUP(A1068,法規化學品資料庫!$A$1174:$D$1279,4,FALSE))</f>
        <v/>
      </c>
      <c r="M1068" s="53" t="str">
        <f>IF(ISNA(VLOOKUP(A1068,法規化學品資料庫!$A$1280:$D$1302,4,FALSE)),"",VLOOKUP(A1068,法規化學品資料庫!$A$1280:$D$1302,4,FALSE))</f>
        <v/>
      </c>
      <c r="N1068" s="53" t="str">
        <f>IF(ISNA(VLOOKUP(A1068,法規化學品資料庫!$A$1303:$D$1327,4,FALSE)),"",VLOOKUP(A1068,法規化學品資料庫!$A$1303:$D$1327,4,FALSE))</f>
        <v/>
      </c>
      <c r="O1068" s="54" t="str">
        <f>IF(ISNA(VLOOKUP(A1068,法規化學品資料庫!$A$1328:$D$1385,4,FALSE)),"",VLOOKUP(A1068,法規化學品資料庫!$A$1328:$D$1385,4,FALSE))</f>
        <v/>
      </c>
      <c r="P1068" s="54" t="str">
        <f>IF(ISNA(VLOOKUP(A1068,法規化學品資料庫!$A$1386:$D$1532,4,FALSE)),"",VLOOKUP(A1068,法規化學品資料庫!$A$1386:$D$1532,4,FALSE))</f>
        <v/>
      </c>
      <c r="Q1068" s="53" t="str">
        <f>IF(ISNA(VLOOKUP(A1068,法規化學品資料庫!$A$1533:$D$1908,4,FALSE)),"",VLOOKUP(A1068,法規化學品資料庫!$A$1533:$D$1908,4,FALSE))</f>
        <v/>
      </c>
      <c r="R1068" s="70" t="str">
        <f>IF(ISNA(VLOOKUP(A1068,法規化學品資料庫!$A$1909:$D$1984,4,FALSE)),"",VLOOKUP(A1068,法規化學品資料庫!$A$1909:$D$1984,4,FALSE))</f>
        <v/>
      </c>
    </row>
    <row r="1069" spans="1:18" ht="49.5" x14ac:dyDescent="0.25">
      <c r="A1069" s="61"/>
      <c r="B1069" s="49"/>
      <c r="C1069" s="49"/>
      <c r="D1069" s="61"/>
      <c r="E1069" s="61"/>
      <c r="F1069" s="61"/>
      <c r="G1069" s="61"/>
      <c r="H1069" s="61"/>
      <c r="I1069" s="61"/>
      <c r="J1069" s="52" t="s">
        <v>1933</v>
      </c>
      <c r="K1069" s="53" t="str">
        <f>IF(ISNA(VLOOKUP(A1069,法規化學品資料庫!$A$1:$D$1173,4,FALSE)),"",VLOOKUP(A1069,法規化學品資料庫!$A$1:$D$1173,4,FALSE))</f>
        <v/>
      </c>
      <c r="L1069" s="53" t="str">
        <f>IF(ISNA(VLOOKUP(A1069,法規化學品資料庫!$A$1174:$D$1279,4,FALSE)),"",VLOOKUP(A1069,法規化學品資料庫!$A$1174:$D$1279,4,FALSE))</f>
        <v/>
      </c>
      <c r="M1069" s="53" t="str">
        <f>IF(ISNA(VLOOKUP(A1069,法規化學品資料庫!$A$1280:$D$1302,4,FALSE)),"",VLOOKUP(A1069,法規化學品資料庫!$A$1280:$D$1302,4,FALSE))</f>
        <v/>
      </c>
      <c r="N1069" s="53" t="str">
        <f>IF(ISNA(VLOOKUP(A1069,法規化學品資料庫!$A$1303:$D$1327,4,FALSE)),"",VLOOKUP(A1069,法規化學品資料庫!$A$1303:$D$1327,4,FALSE))</f>
        <v/>
      </c>
      <c r="O1069" s="54" t="str">
        <f>IF(ISNA(VLOOKUP(A1069,法規化學品資料庫!$A$1328:$D$1385,4,FALSE)),"",VLOOKUP(A1069,法規化學品資料庫!$A$1328:$D$1385,4,FALSE))</f>
        <v/>
      </c>
      <c r="P1069" s="54" t="str">
        <f>IF(ISNA(VLOOKUP(A1069,法規化學品資料庫!$A$1386:$D$1532,4,FALSE)),"",VLOOKUP(A1069,法規化學品資料庫!$A$1386:$D$1532,4,FALSE))</f>
        <v/>
      </c>
      <c r="Q1069" s="53" t="str">
        <f>IF(ISNA(VLOOKUP(A1069,法規化學品資料庫!$A$1533:$D$1908,4,FALSE)),"",VLOOKUP(A1069,法規化學品資料庫!$A$1533:$D$1908,4,FALSE))</f>
        <v/>
      </c>
      <c r="R1069" s="70" t="str">
        <f>IF(ISNA(VLOOKUP(A1069,法規化學品資料庫!$A$1909:$D$1984,4,FALSE)),"",VLOOKUP(A1069,法規化學品資料庫!$A$1909:$D$1984,4,FALSE))</f>
        <v/>
      </c>
    </row>
    <row r="1070" spans="1:18" ht="49.5" x14ac:dyDescent="0.25">
      <c r="A1070" s="61"/>
      <c r="B1070" s="49"/>
      <c r="C1070" s="49"/>
      <c r="D1070" s="61"/>
      <c r="E1070" s="61"/>
      <c r="F1070" s="61"/>
      <c r="G1070" s="61"/>
      <c r="H1070" s="61"/>
      <c r="I1070" s="61"/>
      <c r="J1070" s="52" t="s">
        <v>1933</v>
      </c>
      <c r="K1070" s="53" t="str">
        <f>IF(ISNA(VLOOKUP(A1070,法規化學品資料庫!$A$1:$D$1173,4,FALSE)),"",VLOOKUP(A1070,法規化學品資料庫!$A$1:$D$1173,4,FALSE))</f>
        <v/>
      </c>
      <c r="L1070" s="53" t="str">
        <f>IF(ISNA(VLOOKUP(A1070,法規化學品資料庫!$A$1174:$D$1279,4,FALSE)),"",VLOOKUP(A1070,法規化學品資料庫!$A$1174:$D$1279,4,FALSE))</f>
        <v/>
      </c>
      <c r="M1070" s="53" t="str">
        <f>IF(ISNA(VLOOKUP(A1070,法規化學品資料庫!$A$1280:$D$1302,4,FALSE)),"",VLOOKUP(A1070,法規化學品資料庫!$A$1280:$D$1302,4,FALSE))</f>
        <v/>
      </c>
      <c r="N1070" s="53" t="str">
        <f>IF(ISNA(VLOOKUP(A1070,法規化學品資料庫!$A$1303:$D$1327,4,FALSE)),"",VLOOKUP(A1070,法規化學品資料庫!$A$1303:$D$1327,4,FALSE))</f>
        <v/>
      </c>
      <c r="O1070" s="54" t="str">
        <f>IF(ISNA(VLOOKUP(A1070,法規化學品資料庫!$A$1328:$D$1385,4,FALSE)),"",VLOOKUP(A1070,法規化學品資料庫!$A$1328:$D$1385,4,FALSE))</f>
        <v/>
      </c>
      <c r="P1070" s="54" t="str">
        <f>IF(ISNA(VLOOKUP(A1070,法規化學品資料庫!$A$1386:$D$1532,4,FALSE)),"",VLOOKUP(A1070,法規化學品資料庫!$A$1386:$D$1532,4,FALSE))</f>
        <v/>
      </c>
      <c r="Q1070" s="53" t="str">
        <f>IF(ISNA(VLOOKUP(A1070,法規化學品資料庫!$A$1533:$D$1908,4,FALSE)),"",VLOOKUP(A1070,法規化學品資料庫!$A$1533:$D$1908,4,FALSE))</f>
        <v/>
      </c>
      <c r="R1070" s="70" t="str">
        <f>IF(ISNA(VLOOKUP(A1070,法規化學品資料庫!$A$1909:$D$1984,4,FALSE)),"",VLOOKUP(A1070,法規化學品資料庫!$A$1909:$D$1984,4,FALSE))</f>
        <v/>
      </c>
    </row>
    <row r="1071" spans="1:18" ht="49.5" x14ac:dyDescent="0.25">
      <c r="A1071" s="61"/>
      <c r="B1071" s="49"/>
      <c r="C1071" s="49"/>
      <c r="D1071" s="61"/>
      <c r="E1071" s="61"/>
      <c r="F1071" s="61"/>
      <c r="G1071" s="61"/>
      <c r="H1071" s="61"/>
      <c r="I1071" s="61"/>
      <c r="J1071" s="52" t="s">
        <v>1933</v>
      </c>
      <c r="K1071" s="53" t="str">
        <f>IF(ISNA(VLOOKUP(A1071,法規化學品資料庫!$A$1:$D$1173,4,FALSE)),"",VLOOKUP(A1071,法規化學品資料庫!$A$1:$D$1173,4,FALSE))</f>
        <v/>
      </c>
      <c r="L1071" s="53" t="str">
        <f>IF(ISNA(VLOOKUP(A1071,法規化學品資料庫!$A$1174:$D$1279,4,FALSE)),"",VLOOKUP(A1071,法規化學品資料庫!$A$1174:$D$1279,4,FALSE))</f>
        <v/>
      </c>
      <c r="M1071" s="53" t="str">
        <f>IF(ISNA(VLOOKUP(A1071,法規化學品資料庫!$A$1280:$D$1302,4,FALSE)),"",VLOOKUP(A1071,法規化學品資料庫!$A$1280:$D$1302,4,FALSE))</f>
        <v/>
      </c>
      <c r="N1071" s="53" t="str">
        <f>IF(ISNA(VLOOKUP(A1071,法規化學品資料庫!$A$1303:$D$1327,4,FALSE)),"",VLOOKUP(A1071,法規化學品資料庫!$A$1303:$D$1327,4,FALSE))</f>
        <v/>
      </c>
      <c r="O1071" s="54" t="str">
        <f>IF(ISNA(VLOOKUP(A1071,法規化學品資料庫!$A$1328:$D$1385,4,FALSE)),"",VLOOKUP(A1071,法規化學品資料庫!$A$1328:$D$1385,4,FALSE))</f>
        <v/>
      </c>
      <c r="P1071" s="54" t="str">
        <f>IF(ISNA(VLOOKUP(A1071,法規化學品資料庫!$A$1386:$D$1532,4,FALSE)),"",VLOOKUP(A1071,法規化學品資料庫!$A$1386:$D$1532,4,FALSE))</f>
        <v/>
      </c>
      <c r="Q1071" s="53" t="str">
        <f>IF(ISNA(VLOOKUP(A1071,法規化學品資料庫!$A$1533:$D$1908,4,FALSE)),"",VLOOKUP(A1071,法規化學品資料庫!$A$1533:$D$1908,4,FALSE))</f>
        <v/>
      </c>
      <c r="R1071" s="70" t="str">
        <f>IF(ISNA(VLOOKUP(A1071,法規化學品資料庫!$A$1909:$D$1984,4,FALSE)),"",VLOOKUP(A1071,法規化學品資料庫!$A$1909:$D$1984,4,FALSE))</f>
        <v/>
      </c>
    </row>
    <row r="1072" spans="1:18" ht="49.5" x14ac:dyDescent="0.25">
      <c r="A1072" s="61"/>
      <c r="B1072" s="49"/>
      <c r="C1072" s="49"/>
      <c r="D1072" s="61"/>
      <c r="E1072" s="61"/>
      <c r="F1072" s="61"/>
      <c r="G1072" s="61"/>
      <c r="H1072" s="61"/>
      <c r="I1072" s="61"/>
      <c r="J1072" s="52" t="s">
        <v>1933</v>
      </c>
      <c r="K1072" s="53" t="str">
        <f>IF(ISNA(VLOOKUP(A1072,法規化學品資料庫!$A$1:$D$1173,4,FALSE)),"",VLOOKUP(A1072,法規化學品資料庫!$A$1:$D$1173,4,FALSE))</f>
        <v/>
      </c>
      <c r="L1072" s="53" t="str">
        <f>IF(ISNA(VLOOKUP(A1072,法規化學品資料庫!$A$1174:$D$1279,4,FALSE)),"",VLOOKUP(A1072,法規化學品資料庫!$A$1174:$D$1279,4,FALSE))</f>
        <v/>
      </c>
      <c r="M1072" s="53" t="str">
        <f>IF(ISNA(VLOOKUP(A1072,法規化學品資料庫!$A$1280:$D$1302,4,FALSE)),"",VLOOKUP(A1072,法規化學品資料庫!$A$1280:$D$1302,4,FALSE))</f>
        <v/>
      </c>
      <c r="N1072" s="53" t="str">
        <f>IF(ISNA(VLOOKUP(A1072,法規化學品資料庫!$A$1303:$D$1327,4,FALSE)),"",VLOOKUP(A1072,法規化學品資料庫!$A$1303:$D$1327,4,FALSE))</f>
        <v/>
      </c>
      <c r="O1072" s="54" t="str">
        <f>IF(ISNA(VLOOKUP(A1072,法規化學品資料庫!$A$1328:$D$1385,4,FALSE)),"",VLOOKUP(A1072,法規化學品資料庫!$A$1328:$D$1385,4,FALSE))</f>
        <v/>
      </c>
      <c r="P1072" s="54" t="str">
        <f>IF(ISNA(VLOOKUP(A1072,法規化學品資料庫!$A$1386:$D$1532,4,FALSE)),"",VLOOKUP(A1072,法規化學品資料庫!$A$1386:$D$1532,4,FALSE))</f>
        <v/>
      </c>
      <c r="Q1072" s="53" t="str">
        <f>IF(ISNA(VLOOKUP(A1072,法規化學品資料庫!$A$1533:$D$1908,4,FALSE)),"",VLOOKUP(A1072,法規化學品資料庫!$A$1533:$D$1908,4,FALSE))</f>
        <v/>
      </c>
      <c r="R1072" s="70" t="str">
        <f>IF(ISNA(VLOOKUP(A1072,法規化學品資料庫!$A$1909:$D$1984,4,FALSE)),"",VLOOKUP(A1072,法規化學品資料庫!$A$1909:$D$1984,4,FALSE))</f>
        <v/>
      </c>
    </row>
    <row r="1073" spans="1:18" ht="49.5" x14ac:dyDescent="0.25">
      <c r="A1073" s="61"/>
      <c r="B1073" s="49"/>
      <c r="C1073" s="49"/>
      <c r="D1073" s="61"/>
      <c r="E1073" s="61"/>
      <c r="F1073" s="61"/>
      <c r="G1073" s="61"/>
      <c r="H1073" s="61"/>
      <c r="I1073" s="61"/>
      <c r="J1073" s="52" t="s">
        <v>1933</v>
      </c>
      <c r="K1073" s="53" t="str">
        <f>IF(ISNA(VLOOKUP(A1073,法規化學品資料庫!$A$1:$D$1173,4,FALSE)),"",VLOOKUP(A1073,法規化學品資料庫!$A$1:$D$1173,4,FALSE))</f>
        <v/>
      </c>
      <c r="L1073" s="53" t="str">
        <f>IF(ISNA(VLOOKUP(A1073,法規化學品資料庫!$A$1174:$D$1279,4,FALSE)),"",VLOOKUP(A1073,法規化學品資料庫!$A$1174:$D$1279,4,FALSE))</f>
        <v/>
      </c>
      <c r="M1073" s="53" t="str">
        <f>IF(ISNA(VLOOKUP(A1073,法規化學品資料庫!$A$1280:$D$1302,4,FALSE)),"",VLOOKUP(A1073,法規化學品資料庫!$A$1280:$D$1302,4,FALSE))</f>
        <v/>
      </c>
      <c r="N1073" s="53" t="str">
        <f>IF(ISNA(VLOOKUP(A1073,法規化學品資料庫!$A$1303:$D$1327,4,FALSE)),"",VLOOKUP(A1073,法規化學品資料庫!$A$1303:$D$1327,4,FALSE))</f>
        <v/>
      </c>
      <c r="O1073" s="54" t="str">
        <f>IF(ISNA(VLOOKUP(A1073,法規化學品資料庫!$A$1328:$D$1385,4,FALSE)),"",VLOOKUP(A1073,法規化學品資料庫!$A$1328:$D$1385,4,FALSE))</f>
        <v/>
      </c>
      <c r="P1073" s="54" t="str">
        <f>IF(ISNA(VLOOKUP(A1073,法規化學品資料庫!$A$1386:$D$1532,4,FALSE)),"",VLOOKUP(A1073,法規化學品資料庫!$A$1386:$D$1532,4,FALSE))</f>
        <v/>
      </c>
      <c r="Q1073" s="53" t="str">
        <f>IF(ISNA(VLOOKUP(A1073,法規化學品資料庫!$A$1533:$D$1908,4,FALSE)),"",VLOOKUP(A1073,法規化學品資料庫!$A$1533:$D$1908,4,FALSE))</f>
        <v/>
      </c>
      <c r="R1073" s="70" t="str">
        <f>IF(ISNA(VLOOKUP(A1073,法規化學品資料庫!$A$1909:$D$1984,4,FALSE)),"",VLOOKUP(A1073,法規化學品資料庫!$A$1909:$D$1984,4,FALSE))</f>
        <v/>
      </c>
    </row>
    <row r="1074" spans="1:18" ht="49.5" x14ac:dyDescent="0.25">
      <c r="A1074" s="61"/>
      <c r="B1074" s="49"/>
      <c r="C1074" s="49"/>
      <c r="D1074" s="61"/>
      <c r="E1074" s="61"/>
      <c r="F1074" s="61"/>
      <c r="G1074" s="61"/>
      <c r="H1074" s="61"/>
      <c r="I1074" s="61"/>
      <c r="J1074" s="52" t="s">
        <v>1933</v>
      </c>
      <c r="K1074" s="53" t="str">
        <f>IF(ISNA(VLOOKUP(A1074,法規化學品資料庫!$A$1:$D$1173,4,FALSE)),"",VLOOKUP(A1074,法規化學品資料庫!$A$1:$D$1173,4,FALSE))</f>
        <v/>
      </c>
      <c r="L1074" s="53" t="str">
        <f>IF(ISNA(VLOOKUP(A1074,法規化學品資料庫!$A$1174:$D$1279,4,FALSE)),"",VLOOKUP(A1074,法規化學品資料庫!$A$1174:$D$1279,4,FALSE))</f>
        <v/>
      </c>
      <c r="M1074" s="53" t="str">
        <f>IF(ISNA(VLOOKUP(A1074,法規化學品資料庫!$A$1280:$D$1302,4,FALSE)),"",VLOOKUP(A1074,法規化學品資料庫!$A$1280:$D$1302,4,FALSE))</f>
        <v/>
      </c>
      <c r="N1074" s="53" t="str">
        <f>IF(ISNA(VLOOKUP(A1074,法規化學品資料庫!$A$1303:$D$1327,4,FALSE)),"",VLOOKUP(A1074,法規化學品資料庫!$A$1303:$D$1327,4,FALSE))</f>
        <v/>
      </c>
      <c r="O1074" s="54" t="str">
        <f>IF(ISNA(VLOOKUP(A1074,法規化學品資料庫!$A$1328:$D$1385,4,FALSE)),"",VLOOKUP(A1074,法規化學品資料庫!$A$1328:$D$1385,4,FALSE))</f>
        <v/>
      </c>
      <c r="P1074" s="54" t="str">
        <f>IF(ISNA(VLOOKUP(A1074,法規化學品資料庫!$A$1386:$D$1532,4,FALSE)),"",VLOOKUP(A1074,法規化學品資料庫!$A$1386:$D$1532,4,FALSE))</f>
        <v/>
      </c>
      <c r="Q1074" s="53" t="str">
        <f>IF(ISNA(VLOOKUP(A1074,法規化學品資料庫!$A$1533:$D$1908,4,FALSE)),"",VLOOKUP(A1074,法規化學品資料庫!$A$1533:$D$1908,4,FALSE))</f>
        <v/>
      </c>
      <c r="R1074" s="70" t="str">
        <f>IF(ISNA(VLOOKUP(A1074,法規化學品資料庫!$A$1909:$D$1984,4,FALSE)),"",VLOOKUP(A1074,法規化學品資料庫!$A$1909:$D$1984,4,FALSE))</f>
        <v/>
      </c>
    </row>
    <row r="1075" spans="1:18" ht="49.5" x14ac:dyDescent="0.25">
      <c r="A1075" s="61"/>
      <c r="B1075" s="49"/>
      <c r="C1075" s="49"/>
      <c r="D1075" s="61"/>
      <c r="E1075" s="61"/>
      <c r="F1075" s="61"/>
      <c r="G1075" s="61"/>
      <c r="H1075" s="61"/>
      <c r="I1075" s="61"/>
      <c r="J1075" s="52" t="s">
        <v>1933</v>
      </c>
      <c r="K1075" s="53" t="str">
        <f>IF(ISNA(VLOOKUP(A1075,法規化學品資料庫!$A$1:$D$1173,4,FALSE)),"",VLOOKUP(A1075,法規化學品資料庫!$A$1:$D$1173,4,FALSE))</f>
        <v/>
      </c>
      <c r="L1075" s="53" t="str">
        <f>IF(ISNA(VLOOKUP(A1075,法規化學品資料庫!$A$1174:$D$1279,4,FALSE)),"",VLOOKUP(A1075,法規化學品資料庫!$A$1174:$D$1279,4,FALSE))</f>
        <v/>
      </c>
      <c r="M1075" s="53" t="str">
        <f>IF(ISNA(VLOOKUP(A1075,法規化學品資料庫!$A$1280:$D$1302,4,FALSE)),"",VLOOKUP(A1075,法規化學品資料庫!$A$1280:$D$1302,4,FALSE))</f>
        <v/>
      </c>
      <c r="N1075" s="53" t="str">
        <f>IF(ISNA(VLOOKUP(A1075,法規化學品資料庫!$A$1303:$D$1327,4,FALSE)),"",VLOOKUP(A1075,法規化學品資料庫!$A$1303:$D$1327,4,FALSE))</f>
        <v/>
      </c>
      <c r="O1075" s="54" t="str">
        <f>IF(ISNA(VLOOKUP(A1075,法規化學品資料庫!$A$1328:$D$1385,4,FALSE)),"",VLOOKUP(A1075,法規化學品資料庫!$A$1328:$D$1385,4,FALSE))</f>
        <v/>
      </c>
      <c r="P1075" s="54" t="str">
        <f>IF(ISNA(VLOOKUP(A1075,法規化學品資料庫!$A$1386:$D$1532,4,FALSE)),"",VLOOKUP(A1075,法規化學品資料庫!$A$1386:$D$1532,4,FALSE))</f>
        <v/>
      </c>
      <c r="Q1075" s="53" t="str">
        <f>IF(ISNA(VLOOKUP(A1075,法規化學品資料庫!$A$1533:$D$1908,4,FALSE)),"",VLOOKUP(A1075,法規化學品資料庫!$A$1533:$D$1908,4,FALSE))</f>
        <v/>
      </c>
      <c r="R1075" s="70" t="str">
        <f>IF(ISNA(VLOOKUP(A1075,法規化學品資料庫!$A$1909:$D$1984,4,FALSE)),"",VLOOKUP(A1075,法規化學品資料庫!$A$1909:$D$1984,4,FALSE))</f>
        <v/>
      </c>
    </row>
    <row r="1076" spans="1:18" ht="49.5" x14ac:dyDescent="0.25">
      <c r="A1076" s="61"/>
      <c r="B1076" s="49"/>
      <c r="C1076" s="49"/>
      <c r="D1076" s="61"/>
      <c r="E1076" s="61"/>
      <c r="F1076" s="61"/>
      <c r="G1076" s="61"/>
      <c r="H1076" s="61"/>
      <c r="I1076" s="61"/>
      <c r="J1076" s="52" t="s">
        <v>1933</v>
      </c>
      <c r="K1076" s="53" t="str">
        <f>IF(ISNA(VLOOKUP(A1076,法規化學品資料庫!$A$1:$D$1173,4,FALSE)),"",VLOOKUP(A1076,法規化學品資料庫!$A$1:$D$1173,4,FALSE))</f>
        <v/>
      </c>
      <c r="L1076" s="53" t="str">
        <f>IF(ISNA(VLOOKUP(A1076,法規化學品資料庫!$A$1174:$D$1279,4,FALSE)),"",VLOOKUP(A1076,法規化學品資料庫!$A$1174:$D$1279,4,FALSE))</f>
        <v/>
      </c>
      <c r="M1076" s="53" t="str">
        <f>IF(ISNA(VLOOKUP(A1076,法規化學品資料庫!$A$1280:$D$1302,4,FALSE)),"",VLOOKUP(A1076,法規化學品資料庫!$A$1280:$D$1302,4,FALSE))</f>
        <v/>
      </c>
      <c r="N1076" s="53" t="str">
        <f>IF(ISNA(VLOOKUP(A1076,法規化學品資料庫!$A$1303:$D$1327,4,FALSE)),"",VLOOKUP(A1076,法規化學品資料庫!$A$1303:$D$1327,4,FALSE))</f>
        <v/>
      </c>
      <c r="O1076" s="54" t="str">
        <f>IF(ISNA(VLOOKUP(A1076,法規化學品資料庫!$A$1328:$D$1385,4,FALSE)),"",VLOOKUP(A1076,法規化學品資料庫!$A$1328:$D$1385,4,FALSE))</f>
        <v/>
      </c>
      <c r="P1076" s="54" t="str">
        <f>IF(ISNA(VLOOKUP(A1076,法規化學品資料庫!$A$1386:$D$1532,4,FALSE)),"",VLOOKUP(A1076,法規化學品資料庫!$A$1386:$D$1532,4,FALSE))</f>
        <v/>
      </c>
      <c r="Q1076" s="53" t="str">
        <f>IF(ISNA(VLOOKUP(A1076,法規化學品資料庫!$A$1533:$D$1908,4,FALSE)),"",VLOOKUP(A1076,法規化學品資料庫!$A$1533:$D$1908,4,FALSE))</f>
        <v/>
      </c>
      <c r="R1076" s="70" t="str">
        <f>IF(ISNA(VLOOKUP(A1076,法規化學品資料庫!$A$1909:$D$1984,4,FALSE)),"",VLOOKUP(A1076,法規化學品資料庫!$A$1909:$D$1984,4,FALSE))</f>
        <v/>
      </c>
    </row>
    <row r="1077" spans="1:18" ht="49.5" x14ac:dyDescent="0.25">
      <c r="A1077" s="61"/>
      <c r="B1077" s="49"/>
      <c r="C1077" s="49"/>
      <c r="D1077" s="61"/>
      <c r="E1077" s="61"/>
      <c r="F1077" s="61"/>
      <c r="G1077" s="61"/>
      <c r="H1077" s="61"/>
      <c r="I1077" s="61"/>
      <c r="J1077" s="52" t="s">
        <v>1933</v>
      </c>
      <c r="K1077" s="53" t="str">
        <f>IF(ISNA(VLOOKUP(A1077,法規化學品資料庫!$A$1:$D$1173,4,FALSE)),"",VLOOKUP(A1077,法規化學品資料庫!$A$1:$D$1173,4,FALSE))</f>
        <v/>
      </c>
      <c r="L1077" s="53" t="str">
        <f>IF(ISNA(VLOOKUP(A1077,法規化學品資料庫!$A$1174:$D$1279,4,FALSE)),"",VLOOKUP(A1077,法規化學品資料庫!$A$1174:$D$1279,4,FALSE))</f>
        <v/>
      </c>
      <c r="M1077" s="53" t="str">
        <f>IF(ISNA(VLOOKUP(A1077,法規化學品資料庫!$A$1280:$D$1302,4,FALSE)),"",VLOOKUP(A1077,法規化學品資料庫!$A$1280:$D$1302,4,FALSE))</f>
        <v/>
      </c>
      <c r="N1077" s="53" t="str">
        <f>IF(ISNA(VLOOKUP(A1077,法規化學品資料庫!$A$1303:$D$1327,4,FALSE)),"",VLOOKUP(A1077,法規化學品資料庫!$A$1303:$D$1327,4,FALSE))</f>
        <v/>
      </c>
      <c r="O1077" s="54" t="str">
        <f>IF(ISNA(VLOOKUP(A1077,法規化學品資料庫!$A$1328:$D$1385,4,FALSE)),"",VLOOKUP(A1077,法規化學品資料庫!$A$1328:$D$1385,4,FALSE))</f>
        <v/>
      </c>
      <c r="P1077" s="54" t="str">
        <f>IF(ISNA(VLOOKUP(A1077,法規化學品資料庫!$A$1386:$D$1532,4,FALSE)),"",VLOOKUP(A1077,法規化學品資料庫!$A$1386:$D$1532,4,FALSE))</f>
        <v/>
      </c>
      <c r="Q1077" s="53" t="str">
        <f>IF(ISNA(VLOOKUP(A1077,法規化學品資料庫!$A$1533:$D$1908,4,FALSE)),"",VLOOKUP(A1077,法規化學品資料庫!$A$1533:$D$1908,4,FALSE))</f>
        <v/>
      </c>
      <c r="R1077" s="70" t="str">
        <f>IF(ISNA(VLOOKUP(A1077,法規化學品資料庫!$A$1909:$D$1984,4,FALSE)),"",VLOOKUP(A1077,法規化學品資料庫!$A$1909:$D$1984,4,FALSE))</f>
        <v/>
      </c>
    </row>
    <row r="1078" spans="1:18" ht="49.5" x14ac:dyDescent="0.25">
      <c r="A1078" s="61"/>
      <c r="B1078" s="49"/>
      <c r="C1078" s="49"/>
      <c r="D1078" s="61"/>
      <c r="E1078" s="61"/>
      <c r="F1078" s="61"/>
      <c r="G1078" s="61"/>
      <c r="H1078" s="61"/>
      <c r="I1078" s="61"/>
      <c r="J1078" s="52" t="s">
        <v>1933</v>
      </c>
      <c r="K1078" s="53" t="str">
        <f>IF(ISNA(VLOOKUP(A1078,法規化學品資料庫!$A$1:$D$1173,4,FALSE)),"",VLOOKUP(A1078,法規化學品資料庫!$A$1:$D$1173,4,FALSE))</f>
        <v/>
      </c>
      <c r="L1078" s="53" t="str">
        <f>IF(ISNA(VLOOKUP(A1078,法規化學品資料庫!$A$1174:$D$1279,4,FALSE)),"",VLOOKUP(A1078,法規化學品資料庫!$A$1174:$D$1279,4,FALSE))</f>
        <v/>
      </c>
      <c r="M1078" s="53" t="str">
        <f>IF(ISNA(VLOOKUP(A1078,法規化學品資料庫!$A$1280:$D$1302,4,FALSE)),"",VLOOKUP(A1078,法規化學品資料庫!$A$1280:$D$1302,4,FALSE))</f>
        <v/>
      </c>
      <c r="N1078" s="53" t="str">
        <f>IF(ISNA(VLOOKUP(A1078,法規化學品資料庫!$A$1303:$D$1327,4,FALSE)),"",VLOOKUP(A1078,法規化學品資料庫!$A$1303:$D$1327,4,FALSE))</f>
        <v/>
      </c>
      <c r="O1078" s="54" t="str">
        <f>IF(ISNA(VLOOKUP(A1078,法規化學品資料庫!$A$1328:$D$1385,4,FALSE)),"",VLOOKUP(A1078,法規化學品資料庫!$A$1328:$D$1385,4,FALSE))</f>
        <v/>
      </c>
      <c r="P1078" s="54" t="str">
        <f>IF(ISNA(VLOOKUP(A1078,法規化學品資料庫!$A$1386:$D$1532,4,FALSE)),"",VLOOKUP(A1078,法規化學品資料庫!$A$1386:$D$1532,4,FALSE))</f>
        <v/>
      </c>
      <c r="Q1078" s="53" t="str">
        <f>IF(ISNA(VLOOKUP(A1078,法規化學品資料庫!$A$1533:$D$1908,4,FALSE)),"",VLOOKUP(A1078,法規化學品資料庫!$A$1533:$D$1908,4,FALSE))</f>
        <v/>
      </c>
      <c r="R1078" s="70" t="str">
        <f>IF(ISNA(VLOOKUP(A1078,法規化學品資料庫!$A$1909:$D$1984,4,FALSE)),"",VLOOKUP(A1078,法規化學品資料庫!$A$1909:$D$1984,4,FALSE))</f>
        <v/>
      </c>
    </row>
    <row r="1079" spans="1:18" ht="49.5" x14ac:dyDescent="0.25">
      <c r="A1079" s="61"/>
      <c r="B1079" s="49"/>
      <c r="C1079" s="49"/>
      <c r="D1079" s="61"/>
      <c r="E1079" s="61"/>
      <c r="F1079" s="61"/>
      <c r="G1079" s="61"/>
      <c r="H1079" s="61"/>
      <c r="I1079" s="61"/>
      <c r="J1079" s="52" t="s">
        <v>1933</v>
      </c>
      <c r="K1079" s="53" t="str">
        <f>IF(ISNA(VLOOKUP(A1079,法規化學品資料庫!$A$1:$D$1173,4,FALSE)),"",VLOOKUP(A1079,法規化學品資料庫!$A$1:$D$1173,4,FALSE))</f>
        <v/>
      </c>
      <c r="L1079" s="53" t="str">
        <f>IF(ISNA(VLOOKUP(A1079,法規化學品資料庫!$A$1174:$D$1279,4,FALSE)),"",VLOOKUP(A1079,法規化學品資料庫!$A$1174:$D$1279,4,FALSE))</f>
        <v/>
      </c>
      <c r="M1079" s="53" t="str">
        <f>IF(ISNA(VLOOKUP(A1079,法規化學品資料庫!$A$1280:$D$1302,4,FALSE)),"",VLOOKUP(A1079,法規化學品資料庫!$A$1280:$D$1302,4,FALSE))</f>
        <v/>
      </c>
      <c r="N1079" s="53" t="str">
        <f>IF(ISNA(VLOOKUP(A1079,法規化學品資料庫!$A$1303:$D$1327,4,FALSE)),"",VLOOKUP(A1079,法規化學品資料庫!$A$1303:$D$1327,4,FALSE))</f>
        <v/>
      </c>
      <c r="O1079" s="54" t="str">
        <f>IF(ISNA(VLOOKUP(A1079,法規化學品資料庫!$A$1328:$D$1385,4,FALSE)),"",VLOOKUP(A1079,法規化學品資料庫!$A$1328:$D$1385,4,FALSE))</f>
        <v/>
      </c>
      <c r="P1079" s="54" t="str">
        <f>IF(ISNA(VLOOKUP(A1079,法規化學品資料庫!$A$1386:$D$1532,4,FALSE)),"",VLOOKUP(A1079,法規化學品資料庫!$A$1386:$D$1532,4,FALSE))</f>
        <v/>
      </c>
      <c r="Q1079" s="53" t="str">
        <f>IF(ISNA(VLOOKUP(A1079,法規化學品資料庫!$A$1533:$D$1908,4,FALSE)),"",VLOOKUP(A1079,法規化學品資料庫!$A$1533:$D$1908,4,FALSE))</f>
        <v/>
      </c>
      <c r="R1079" s="70" t="str">
        <f>IF(ISNA(VLOOKUP(A1079,法規化學品資料庫!$A$1909:$D$1984,4,FALSE)),"",VLOOKUP(A1079,法規化學品資料庫!$A$1909:$D$1984,4,FALSE))</f>
        <v/>
      </c>
    </row>
    <row r="1080" spans="1:18" ht="49.5" x14ac:dyDescent="0.25">
      <c r="A1080" s="61"/>
      <c r="B1080" s="49"/>
      <c r="C1080" s="49"/>
      <c r="D1080" s="61"/>
      <c r="E1080" s="61"/>
      <c r="F1080" s="61"/>
      <c r="G1080" s="61"/>
      <c r="H1080" s="61"/>
      <c r="I1080" s="61"/>
      <c r="J1080" s="52" t="s">
        <v>1933</v>
      </c>
      <c r="K1080" s="53" t="str">
        <f>IF(ISNA(VLOOKUP(A1080,法規化學品資料庫!$A$1:$D$1173,4,FALSE)),"",VLOOKUP(A1080,法規化學品資料庫!$A$1:$D$1173,4,FALSE))</f>
        <v/>
      </c>
      <c r="L1080" s="53" t="str">
        <f>IF(ISNA(VLOOKUP(A1080,法規化學品資料庫!$A$1174:$D$1279,4,FALSE)),"",VLOOKUP(A1080,法規化學品資料庫!$A$1174:$D$1279,4,FALSE))</f>
        <v/>
      </c>
      <c r="M1080" s="53" t="str">
        <f>IF(ISNA(VLOOKUP(A1080,法規化學品資料庫!$A$1280:$D$1302,4,FALSE)),"",VLOOKUP(A1080,法規化學品資料庫!$A$1280:$D$1302,4,FALSE))</f>
        <v/>
      </c>
      <c r="N1080" s="53" t="str">
        <f>IF(ISNA(VLOOKUP(A1080,法規化學品資料庫!$A$1303:$D$1327,4,FALSE)),"",VLOOKUP(A1080,法規化學品資料庫!$A$1303:$D$1327,4,FALSE))</f>
        <v/>
      </c>
      <c r="O1080" s="54" t="str">
        <f>IF(ISNA(VLOOKUP(A1080,法規化學品資料庫!$A$1328:$D$1385,4,FALSE)),"",VLOOKUP(A1080,法規化學品資料庫!$A$1328:$D$1385,4,FALSE))</f>
        <v/>
      </c>
      <c r="P1080" s="54" t="str">
        <f>IF(ISNA(VLOOKUP(A1080,法規化學品資料庫!$A$1386:$D$1532,4,FALSE)),"",VLOOKUP(A1080,法規化學品資料庫!$A$1386:$D$1532,4,FALSE))</f>
        <v/>
      </c>
      <c r="Q1080" s="53" t="str">
        <f>IF(ISNA(VLOOKUP(A1080,法規化學品資料庫!$A$1533:$D$1908,4,FALSE)),"",VLOOKUP(A1080,法規化學品資料庫!$A$1533:$D$1908,4,FALSE))</f>
        <v/>
      </c>
      <c r="R1080" s="70" t="str">
        <f>IF(ISNA(VLOOKUP(A1080,法規化學品資料庫!$A$1909:$D$1984,4,FALSE)),"",VLOOKUP(A1080,法規化學品資料庫!$A$1909:$D$1984,4,FALSE))</f>
        <v/>
      </c>
    </row>
    <row r="1081" spans="1:18" ht="49.5" x14ac:dyDescent="0.25">
      <c r="A1081" s="61"/>
      <c r="B1081" s="49"/>
      <c r="C1081" s="49"/>
      <c r="D1081" s="61"/>
      <c r="E1081" s="61"/>
      <c r="F1081" s="61"/>
      <c r="G1081" s="61"/>
      <c r="H1081" s="61"/>
      <c r="I1081" s="61"/>
      <c r="J1081" s="52" t="s">
        <v>1933</v>
      </c>
      <c r="K1081" s="53" t="str">
        <f>IF(ISNA(VLOOKUP(A1081,法規化學品資料庫!$A$1:$D$1173,4,FALSE)),"",VLOOKUP(A1081,法規化學品資料庫!$A$1:$D$1173,4,FALSE))</f>
        <v/>
      </c>
      <c r="L1081" s="53" t="str">
        <f>IF(ISNA(VLOOKUP(A1081,法規化學品資料庫!$A$1174:$D$1279,4,FALSE)),"",VLOOKUP(A1081,法規化學品資料庫!$A$1174:$D$1279,4,FALSE))</f>
        <v/>
      </c>
      <c r="M1081" s="53" t="str">
        <f>IF(ISNA(VLOOKUP(A1081,法規化學品資料庫!$A$1280:$D$1302,4,FALSE)),"",VLOOKUP(A1081,法規化學品資料庫!$A$1280:$D$1302,4,FALSE))</f>
        <v/>
      </c>
      <c r="N1081" s="53" t="str">
        <f>IF(ISNA(VLOOKUP(A1081,法規化學品資料庫!$A$1303:$D$1327,4,FALSE)),"",VLOOKUP(A1081,法規化學品資料庫!$A$1303:$D$1327,4,FALSE))</f>
        <v/>
      </c>
      <c r="O1081" s="54" t="str">
        <f>IF(ISNA(VLOOKUP(A1081,法規化學品資料庫!$A$1328:$D$1385,4,FALSE)),"",VLOOKUP(A1081,法規化學品資料庫!$A$1328:$D$1385,4,FALSE))</f>
        <v/>
      </c>
      <c r="P1081" s="54" t="str">
        <f>IF(ISNA(VLOOKUP(A1081,法規化學品資料庫!$A$1386:$D$1532,4,FALSE)),"",VLOOKUP(A1081,法規化學品資料庫!$A$1386:$D$1532,4,FALSE))</f>
        <v/>
      </c>
      <c r="Q1081" s="53" t="str">
        <f>IF(ISNA(VLOOKUP(A1081,法規化學品資料庫!$A$1533:$D$1908,4,FALSE)),"",VLOOKUP(A1081,法規化學品資料庫!$A$1533:$D$1908,4,FALSE))</f>
        <v/>
      </c>
      <c r="R1081" s="70" t="str">
        <f>IF(ISNA(VLOOKUP(A1081,法規化學品資料庫!$A$1909:$D$1984,4,FALSE)),"",VLOOKUP(A1081,法規化學品資料庫!$A$1909:$D$1984,4,FALSE))</f>
        <v/>
      </c>
    </row>
    <row r="1082" spans="1:18" ht="49.5" x14ac:dyDescent="0.25">
      <c r="A1082" s="61"/>
      <c r="B1082" s="49"/>
      <c r="C1082" s="49"/>
      <c r="D1082" s="61"/>
      <c r="E1082" s="61"/>
      <c r="F1082" s="61"/>
      <c r="G1082" s="61"/>
      <c r="H1082" s="61"/>
      <c r="I1082" s="61"/>
      <c r="J1082" s="52" t="s">
        <v>1933</v>
      </c>
      <c r="K1082" s="53" t="str">
        <f>IF(ISNA(VLOOKUP(A1082,法規化學品資料庫!$A$1:$D$1173,4,FALSE)),"",VLOOKUP(A1082,法規化學品資料庫!$A$1:$D$1173,4,FALSE))</f>
        <v/>
      </c>
      <c r="L1082" s="53" t="str">
        <f>IF(ISNA(VLOOKUP(A1082,法規化學品資料庫!$A$1174:$D$1279,4,FALSE)),"",VLOOKUP(A1082,法規化學品資料庫!$A$1174:$D$1279,4,FALSE))</f>
        <v/>
      </c>
      <c r="M1082" s="53" t="str">
        <f>IF(ISNA(VLOOKUP(A1082,法規化學品資料庫!$A$1280:$D$1302,4,FALSE)),"",VLOOKUP(A1082,法規化學品資料庫!$A$1280:$D$1302,4,FALSE))</f>
        <v/>
      </c>
      <c r="N1082" s="53" t="str">
        <f>IF(ISNA(VLOOKUP(A1082,法規化學品資料庫!$A$1303:$D$1327,4,FALSE)),"",VLOOKUP(A1082,法規化學品資料庫!$A$1303:$D$1327,4,FALSE))</f>
        <v/>
      </c>
      <c r="O1082" s="54" t="str">
        <f>IF(ISNA(VLOOKUP(A1082,法規化學品資料庫!$A$1328:$D$1385,4,FALSE)),"",VLOOKUP(A1082,法規化學品資料庫!$A$1328:$D$1385,4,FALSE))</f>
        <v/>
      </c>
      <c r="P1082" s="54" t="str">
        <f>IF(ISNA(VLOOKUP(A1082,法規化學品資料庫!$A$1386:$D$1532,4,FALSE)),"",VLOOKUP(A1082,法規化學品資料庫!$A$1386:$D$1532,4,FALSE))</f>
        <v/>
      </c>
      <c r="Q1082" s="53" t="str">
        <f>IF(ISNA(VLOOKUP(A1082,法規化學品資料庫!$A$1533:$D$1908,4,FALSE)),"",VLOOKUP(A1082,法規化學品資料庫!$A$1533:$D$1908,4,FALSE))</f>
        <v/>
      </c>
      <c r="R1082" s="70" t="str">
        <f>IF(ISNA(VLOOKUP(A1082,法規化學品資料庫!$A$1909:$D$1984,4,FALSE)),"",VLOOKUP(A1082,法規化學品資料庫!$A$1909:$D$1984,4,FALSE))</f>
        <v/>
      </c>
    </row>
    <row r="1083" spans="1:18" ht="49.5" x14ac:dyDescent="0.25">
      <c r="A1083" s="61"/>
      <c r="B1083" s="49"/>
      <c r="C1083" s="49"/>
      <c r="D1083" s="61"/>
      <c r="E1083" s="61"/>
      <c r="F1083" s="61"/>
      <c r="G1083" s="61"/>
      <c r="H1083" s="61"/>
      <c r="I1083" s="61"/>
      <c r="J1083" s="52" t="s">
        <v>1933</v>
      </c>
      <c r="K1083" s="53" t="str">
        <f>IF(ISNA(VLOOKUP(A1083,法規化學品資料庫!$A$1:$D$1173,4,FALSE)),"",VLOOKUP(A1083,法規化學品資料庫!$A$1:$D$1173,4,FALSE))</f>
        <v/>
      </c>
      <c r="L1083" s="53" t="str">
        <f>IF(ISNA(VLOOKUP(A1083,法規化學品資料庫!$A$1174:$D$1279,4,FALSE)),"",VLOOKUP(A1083,法規化學品資料庫!$A$1174:$D$1279,4,FALSE))</f>
        <v/>
      </c>
      <c r="M1083" s="53" t="str">
        <f>IF(ISNA(VLOOKUP(A1083,法規化學品資料庫!$A$1280:$D$1302,4,FALSE)),"",VLOOKUP(A1083,法規化學品資料庫!$A$1280:$D$1302,4,FALSE))</f>
        <v/>
      </c>
      <c r="N1083" s="53" t="str">
        <f>IF(ISNA(VLOOKUP(A1083,法規化學品資料庫!$A$1303:$D$1327,4,FALSE)),"",VLOOKUP(A1083,法規化學品資料庫!$A$1303:$D$1327,4,FALSE))</f>
        <v/>
      </c>
      <c r="O1083" s="54" t="str">
        <f>IF(ISNA(VLOOKUP(A1083,法規化學品資料庫!$A$1328:$D$1385,4,FALSE)),"",VLOOKUP(A1083,法規化學品資料庫!$A$1328:$D$1385,4,FALSE))</f>
        <v/>
      </c>
      <c r="P1083" s="54" t="str">
        <f>IF(ISNA(VLOOKUP(A1083,法規化學品資料庫!$A$1386:$D$1532,4,FALSE)),"",VLOOKUP(A1083,法規化學品資料庫!$A$1386:$D$1532,4,FALSE))</f>
        <v/>
      </c>
      <c r="Q1083" s="53" t="str">
        <f>IF(ISNA(VLOOKUP(A1083,法規化學品資料庫!$A$1533:$D$1908,4,FALSE)),"",VLOOKUP(A1083,法規化學品資料庫!$A$1533:$D$1908,4,FALSE))</f>
        <v/>
      </c>
      <c r="R1083" s="70" t="str">
        <f>IF(ISNA(VLOOKUP(A1083,法規化學品資料庫!$A$1909:$D$1984,4,FALSE)),"",VLOOKUP(A1083,法規化學品資料庫!$A$1909:$D$1984,4,FALSE))</f>
        <v/>
      </c>
    </row>
    <row r="1084" spans="1:18" ht="49.5" x14ac:dyDescent="0.25">
      <c r="A1084" s="61"/>
      <c r="B1084" s="49"/>
      <c r="C1084" s="49"/>
      <c r="D1084" s="61"/>
      <c r="E1084" s="61"/>
      <c r="F1084" s="61"/>
      <c r="G1084" s="61"/>
      <c r="H1084" s="61"/>
      <c r="I1084" s="61"/>
      <c r="J1084" s="52" t="s">
        <v>1933</v>
      </c>
      <c r="K1084" s="53" t="str">
        <f>IF(ISNA(VLOOKUP(A1084,法規化學品資料庫!$A$1:$D$1173,4,FALSE)),"",VLOOKUP(A1084,法規化學品資料庫!$A$1:$D$1173,4,FALSE))</f>
        <v/>
      </c>
      <c r="L1084" s="53" t="str">
        <f>IF(ISNA(VLOOKUP(A1084,法規化學品資料庫!$A$1174:$D$1279,4,FALSE)),"",VLOOKUP(A1084,法規化學品資料庫!$A$1174:$D$1279,4,FALSE))</f>
        <v/>
      </c>
      <c r="M1084" s="53" t="str">
        <f>IF(ISNA(VLOOKUP(A1084,法規化學品資料庫!$A$1280:$D$1302,4,FALSE)),"",VLOOKUP(A1084,法規化學品資料庫!$A$1280:$D$1302,4,FALSE))</f>
        <v/>
      </c>
      <c r="N1084" s="53" t="str">
        <f>IF(ISNA(VLOOKUP(A1084,法規化學品資料庫!$A$1303:$D$1327,4,FALSE)),"",VLOOKUP(A1084,法規化學品資料庫!$A$1303:$D$1327,4,FALSE))</f>
        <v/>
      </c>
      <c r="O1084" s="54" t="str">
        <f>IF(ISNA(VLOOKUP(A1084,法規化學品資料庫!$A$1328:$D$1385,4,FALSE)),"",VLOOKUP(A1084,法規化學品資料庫!$A$1328:$D$1385,4,FALSE))</f>
        <v/>
      </c>
      <c r="P1084" s="54" t="str">
        <f>IF(ISNA(VLOOKUP(A1084,法規化學品資料庫!$A$1386:$D$1532,4,FALSE)),"",VLOOKUP(A1084,法規化學品資料庫!$A$1386:$D$1532,4,FALSE))</f>
        <v/>
      </c>
      <c r="Q1084" s="53" t="str">
        <f>IF(ISNA(VLOOKUP(A1084,法規化學品資料庫!$A$1533:$D$1908,4,FALSE)),"",VLOOKUP(A1084,法規化學品資料庫!$A$1533:$D$1908,4,FALSE))</f>
        <v/>
      </c>
      <c r="R1084" s="70" t="str">
        <f>IF(ISNA(VLOOKUP(A1084,法規化學品資料庫!$A$1909:$D$1984,4,FALSE)),"",VLOOKUP(A1084,法規化學品資料庫!$A$1909:$D$1984,4,FALSE))</f>
        <v/>
      </c>
    </row>
    <row r="1085" spans="1:18" ht="49.5" x14ac:dyDescent="0.25">
      <c r="A1085" s="61"/>
      <c r="B1085" s="49"/>
      <c r="C1085" s="49"/>
      <c r="D1085" s="61"/>
      <c r="E1085" s="61"/>
      <c r="F1085" s="61"/>
      <c r="G1085" s="61"/>
      <c r="H1085" s="61"/>
      <c r="I1085" s="61"/>
      <c r="J1085" s="52" t="s">
        <v>1933</v>
      </c>
      <c r="K1085" s="53" t="str">
        <f>IF(ISNA(VLOOKUP(A1085,法規化學品資料庫!$A$1:$D$1173,4,FALSE)),"",VLOOKUP(A1085,法規化學品資料庫!$A$1:$D$1173,4,FALSE))</f>
        <v/>
      </c>
      <c r="L1085" s="53" t="str">
        <f>IF(ISNA(VLOOKUP(A1085,法規化學品資料庫!$A$1174:$D$1279,4,FALSE)),"",VLOOKUP(A1085,法規化學品資料庫!$A$1174:$D$1279,4,FALSE))</f>
        <v/>
      </c>
      <c r="M1085" s="53" t="str">
        <f>IF(ISNA(VLOOKUP(A1085,法規化學品資料庫!$A$1280:$D$1302,4,FALSE)),"",VLOOKUP(A1085,法規化學品資料庫!$A$1280:$D$1302,4,FALSE))</f>
        <v/>
      </c>
      <c r="N1085" s="53" t="str">
        <f>IF(ISNA(VLOOKUP(A1085,法規化學品資料庫!$A$1303:$D$1327,4,FALSE)),"",VLOOKUP(A1085,法規化學品資料庫!$A$1303:$D$1327,4,FALSE))</f>
        <v/>
      </c>
      <c r="O1085" s="54" t="str">
        <f>IF(ISNA(VLOOKUP(A1085,法規化學品資料庫!$A$1328:$D$1385,4,FALSE)),"",VLOOKUP(A1085,法規化學品資料庫!$A$1328:$D$1385,4,FALSE))</f>
        <v/>
      </c>
      <c r="P1085" s="54" t="str">
        <f>IF(ISNA(VLOOKUP(A1085,法規化學品資料庫!$A$1386:$D$1532,4,FALSE)),"",VLOOKUP(A1085,法規化學品資料庫!$A$1386:$D$1532,4,FALSE))</f>
        <v/>
      </c>
      <c r="Q1085" s="53" t="str">
        <f>IF(ISNA(VLOOKUP(A1085,法規化學品資料庫!$A$1533:$D$1908,4,FALSE)),"",VLOOKUP(A1085,法規化學品資料庫!$A$1533:$D$1908,4,FALSE))</f>
        <v/>
      </c>
      <c r="R1085" s="70" t="str">
        <f>IF(ISNA(VLOOKUP(A1085,法規化學品資料庫!$A$1909:$D$1984,4,FALSE)),"",VLOOKUP(A1085,法規化學品資料庫!$A$1909:$D$1984,4,FALSE))</f>
        <v/>
      </c>
    </row>
    <row r="1086" spans="1:18" ht="49.5" x14ac:dyDescent="0.25">
      <c r="A1086" s="61"/>
      <c r="B1086" s="49"/>
      <c r="C1086" s="49"/>
      <c r="D1086" s="61"/>
      <c r="E1086" s="61"/>
      <c r="F1086" s="61"/>
      <c r="G1086" s="61"/>
      <c r="H1086" s="61"/>
      <c r="I1086" s="61"/>
      <c r="J1086" s="52" t="s">
        <v>1933</v>
      </c>
      <c r="K1086" s="53" t="str">
        <f>IF(ISNA(VLOOKUP(A1086,法規化學品資料庫!$A$1:$D$1173,4,FALSE)),"",VLOOKUP(A1086,法規化學品資料庫!$A$1:$D$1173,4,FALSE))</f>
        <v/>
      </c>
      <c r="L1086" s="53" t="str">
        <f>IF(ISNA(VLOOKUP(A1086,法規化學品資料庫!$A$1174:$D$1279,4,FALSE)),"",VLOOKUP(A1086,法規化學品資料庫!$A$1174:$D$1279,4,FALSE))</f>
        <v/>
      </c>
      <c r="M1086" s="53" t="str">
        <f>IF(ISNA(VLOOKUP(A1086,法規化學品資料庫!$A$1280:$D$1302,4,FALSE)),"",VLOOKUP(A1086,法規化學品資料庫!$A$1280:$D$1302,4,FALSE))</f>
        <v/>
      </c>
      <c r="N1086" s="53" t="str">
        <f>IF(ISNA(VLOOKUP(A1086,法規化學品資料庫!$A$1303:$D$1327,4,FALSE)),"",VLOOKUP(A1086,法規化學品資料庫!$A$1303:$D$1327,4,FALSE))</f>
        <v/>
      </c>
      <c r="O1086" s="54" t="str">
        <f>IF(ISNA(VLOOKUP(A1086,法規化學品資料庫!$A$1328:$D$1385,4,FALSE)),"",VLOOKUP(A1086,法規化學品資料庫!$A$1328:$D$1385,4,FALSE))</f>
        <v/>
      </c>
      <c r="P1086" s="54" t="str">
        <f>IF(ISNA(VLOOKUP(A1086,法規化學品資料庫!$A$1386:$D$1532,4,FALSE)),"",VLOOKUP(A1086,法規化學品資料庫!$A$1386:$D$1532,4,FALSE))</f>
        <v/>
      </c>
      <c r="Q1086" s="53" t="str">
        <f>IF(ISNA(VLOOKUP(A1086,法規化學品資料庫!$A$1533:$D$1908,4,FALSE)),"",VLOOKUP(A1086,法規化學品資料庫!$A$1533:$D$1908,4,FALSE))</f>
        <v/>
      </c>
      <c r="R1086" s="70" t="str">
        <f>IF(ISNA(VLOOKUP(A1086,法規化學品資料庫!$A$1909:$D$1984,4,FALSE)),"",VLOOKUP(A1086,法規化學品資料庫!$A$1909:$D$1984,4,FALSE))</f>
        <v/>
      </c>
    </row>
    <row r="1087" spans="1:18" ht="49.5" x14ac:dyDescent="0.25">
      <c r="A1087" s="61"/>
      <c r="B1087" s="49"/>
      <c r="C1087" s="49"/>
      <c r="D1087" s="61"/>
      <c r="E1087" s="61"/>
      <c r="F1087" s="61"/>
      <c r="G1087" s="61"/>
      <c r="H1087" s="61"/>
      <c r="I1087" s="61"/>
      <c r="J1087" s="52" t="s">
        <v>1933</v>
      </c>
      <c r="K1087" s="53" t="str">
        <f>IF(ISNA(VLOOKUP(A1087,法規化學品資料庫!$A$1:$D$1173,4,FALSE)),"",VLOOKUP(A1087,法規化學品資料庫!$A$1:$D$1173,4,FALSE))</f>
        <v/>
      </c>
      <c r="L1087" s="53" t="str">
        <f>IF(ISNA(VLOOKUP(A1087,法規化學品資料庫!$A$1174:$D$1279,4,FALSE)),"",VLOOKUP(A1087,法規化學品資料庫!$A$1174:$D$1279,4,FALSE))</f>
        <v/>
      </c>
      <c r="M1087" s="53" t="str">
        <f>IF(ISNA(VLOOKUP(A1087,法規化學品資料庫!$A$1280:$D$1302,4,FALSE)),"",VLOOKUP(A1087,法規化學品資料庫!$A$1280:$D$1302,4,FALSE))</f>
        <v/>
      </c>
      <c r="N1087" s="53" t="str">
        <f>IF(ISNA(VLOOKUP(A1087,法規化學品資料庫!$A$1303:$D$1327,4,FALSE)),"",VLOOKUP(A1087,法規化學品資料庫!$A$1303:$D$1327,4,FALSE))</f>
        <v/>
      </c>
      <c r="O1087" s="54" t="str">
        <f>IF(ISNA(VLOOKUP(A1087,法規化學品資料庫!$A$1328:$D$1385,4,FALSE)),"",VLOOKUP(A1087,法規化學品資料庫!$A$1328:$D$1385,4,FALSE))</f>
        <v/>
      </c>
      <c r="P1087" s="54" t="str">
        <f>IF(ISNA(VLOOKUP(A1087,法規化學品資料庫!$A$1386:$D$1532,4,FALSE)),"",VLOOKUP(A1087,法規化學品資料庫!$A$1386:$D$1532,4,FALSE))</f>
        <v/>
      </c>
      <c r="Q1087" s="53" t="str">
        <f>IF(ISNA(VLOOKUP(A1087,法規化學品資料庫!$A$1533:$D$1908,4,FALSE)),"",VLOOKUP(A1087,法規化學品資料庫!$A$1533:$D$1908,4,FALSE))</f>
        <v/>
      </c>
      <c r="R1087" s="70" t="str">
        <f>IF(ISNA(VLOOKUP(A1087,法規化學品資料庫!$A$1909:$D$1984,4,FALSE)),"",VLOOKUP(A1087,法規化學品資料庫!$A$1909:$D$1984,4,FALSE))</f>
        <v/>
      </c>
    </row>
    <row r="1088" spans="1:18" ht="49.5" x14ac:dyDescent="0.25">
      <c r="A1088" s="61"/>
      <c r="B1088" s="49"/>
      <c r="C1088" s="49"/>
      <c r="D1088" s="61"/>
      <c r="E1088" s="61"/>
      <c r="F1088" s="61"/>
      <c r="G1088" s="61"/>
      <c r="H1088" s="61"/>
      <c r="I1088" s="61"/>
      <c r="J1088" s="52" t="s">
        <v>1933</v>
      </c>
      <c r="K1088" s="53" t="str">
        <f>IF(ISNA(VLOOKUP(A1088,法規化學品資料庫!$A$1:$D$1173,4,FALSE)),"",VLOOKUP(A1088,法規化學品資料庫!$A$1:$D$1173,4,FALSE))</f>
        <v/>
      </c>
      <c r="L1088" s="53" t="str">
        <f>IF(ISNA(VLOOKUP(A1088,法規化學品資料庫!$A$1174:$D$1279,4,FALSE)),"",VLOOKUP(A1088,法規化學品資料庫!$A$1174:$D$1279,4,FALSE))</f>
        <v/>
      </c>
      <c r="M1088" s="53" t="str">
        <f>IF(ISNA(VLOOKUP(A1088,法規化學品資料庫!$A$1280:$D$1302,4,FALSE)),"",VLOOKUP(A1088,法規化學品資料庫!$A$1280:$D$1302,4,FALSE))</f>
        <v/>
      </c>
      <c r="N1088" s="53" t="str">
        <f>IF(ISNA(VLOOKUP(A1088,法規化學品資料庫!$A$1303:$D$1327,4,FALSE)),"",VLOOKUP(A1088,法規化學品資料庫!$A$1303:$D$1327,4,FALSE))</f>
        <v/>
      </c>
      <c r="O1088" s="54" t="str">
        <f>IF(ISNA(VLOOKUP(A1088,法規化學品資料庫!$A$1328:$D$1385,4,FALSE)),"",VLOOKUP(A1088,法規化學品資料庫!$A$1328:$D$1385,4,FALSE))</f>
        <v/>
      </c>
      <c r="P1088" s="54" t="str">
        <f>IF(ISNA(VLOOKUP(A1088,法規化學品資料庫!$A$1386:$D$1532,4,FALSE)),"",VLOOKUP(A1088,法規化學品資料庫!$A$1386:$D$1532,4,FALSE))</f>
        <v/>
      </c>
      <c r="Q1088" s="53" t="str">
        <f>IF(ISNA(VLOOKUP(A1088,法規化學品資料庫!$A$1533:$D$1908,4,FALSE)),"",VLOOKUP(A1088,法規化學品資料庫!$A$1533:$D$1908,4,FALSE))</f>
        <v/>
      </c>
      <c r="R1088" s="70" t="str">
        <f>IF(ISNA(VLOOKUP(A1088,法規化學品資料庫!$A$1909:$D$1984,4,FALSE)),"",VLOOKUP(A1088,法規化學品資料庫!$A$1909:$D$1984,4,FALSE))</f>
        <v/>
      </c>
    </row>
    <row r="1089" spans="1:18" ht="49.5" x14ac:dyDescent="0.25">
      <c r="A1089" s="61"/>
      <c r="B1089" s="49"/>
      <c r="C1089" s="49"/>
      <c r="D1089" s="61"/>
      <c r="E1089" s="61"/>
      <c r="F1089" s="61"/>
      <c r="G1089" s="61"/>
      <c r="H1089" s="61"/>
      <c r="I1089" s="61"/>
      <c r="J1089" s="52" t="s">
        <v>1933</v>
      </c>
      <c r="K1089" s="53" t="str">
        <f>IF(ISNA(VLOOKUP(A1089,法規化學品資料庫!$A$1:$D$1173,4,FALSE)),"",VLOOKUP(A1089,法規化學品資料庫!$A$1:$D$1173,4,FALSE))</f>
        <v/>
      </c>
      <c r="L1089" s="53" t="str">
        <f>IF(ISNA(VLOOKUP(A1089,法規化學品資料庫!$A$1174:$D$1279,4,FALSE)),"",VLOOKUP(A1089,法規化學品資料庫!$A$1174:$D$1279,4,FALSE))</f>
        <v/>
      </c>
      <c r="M1089" s="53" t="str">
        <f>IF(ISNA(VLOOKUP(A1089,法規化學品資料庫!$A$1280:$D$1302,4,FALSE)),"",VLOOKUP(A1089,法規化學品資料庫!$A$1280:$D$1302,4,FALSE))</f>
        <v/>
      </c>
      <c r="N1089" s="53" t="str">
        <f>IF(ISNA(VLOOKUP(A1089,法規化學品資料庫!$A$1303:$D$1327,4,FALSE)),"",VLOOKUP(A1089,法規化學品資料庫!$A$1303:$D$1327,4,FALSE))</f>
        <v/>
      </c>
      <c r="O1089" s="54" t="str">
        <f>IF(ISNA(VLOOKUP(A1089,法規化學品資料庫!$A$1328:$D$1385,4,FALSE)),"",VLOOKUP(A1089,法規化學品資料庫!$A$1328:$D$1385,4,FALSE))</f>
        <v/>
      </c>
      <c r="P1089" s="54" t="str">
        <f>IF(ISNA(VLOOKUP(A1089,法規化學品資料庫!$A$1386:$D$1532,4,FALSE)),"",VLOOKUP(A1089,法規化學品資料庫!$A$1386:$D$1532,4,FALSE))</f>
        <v/>
      </c>
      <c r="Q1089" s="53" t="str">
        <f>IF(ISNA(VLOOKUP(A1089,法規化學品資料庫!$A$1533:$D$1908,4,FALSE)),"",VLOOKUP(A1089,法規化學品資料庫!$A$1533:$D$1908,4,FALSE))</f>
        <v/>
      </c>
      <c r="R1089" s="70" t="str">
        <f>IF(ISNA(VLOOKUP(A1089,法規化學品資料庫!$A$1909:$D$1984,4,FALSE)),"",VLOOKUP(A1089,法規化學品資料庫!$A$1909:$D$1984,4,FALSE))</f>
        <v/>
      </c>
    </row>
    <row r="1090" spans="1:18" ht="49.5" x14ac:dyDescent="0.25">
      <c r="A1090" s="61"/>
      <c r="B1090" s="49"/>
      <c r="C1090" s="49"/>
      <c r="D1090" s="61"/>
      <c r="E1090" s="61"/>
      <c r="F1090" s="61"/>
      <c r="G1090" s="61"/>
      <c r="H1090" s="61"/>
      <c r="I1090" s="61"/>
      <c r="J1090" s="52" t="s">
        <v>1933</v>
      </c>
      <c r="K1090" s="53" t="str">
        <f>IF(ISNA(VLOOKUP(A1090,法規化學品資料庫!$A$1:$D$1173,4,FALSE)),"",VLOOKUP(A1090,法規化學品資料庫!$A$1:$D$1173,4,FALSE))</f>
        <v/>
      </c>
      <c r="L1090" s="53" t="str">
        <f>IF(ISNA(VLOOKUP(A1090,法規化學品資料庫!$A$1174:$D$1279,4,FALSE)),"",VLOOKUP(A1090,法規化學品資料庫!$A$1174:$D$1279,4,FALSE))</f>
        <v/>
      </c>
      <c r="M1090" s="53" t="str">
        <f>IF(ISNA(VLOOKUP(A1090,法規化學品資料庫!$A$1280:$D$1302,4,FALSE)),"",VLOOKUP(A1090,法規化學品資料庫!$A$1280:$D$1302,4,FALSE))</f>
        <v/>
      </c>
      <c r="N1090" s="53" t="str">
        <f>IF(ISNA(VLOOKUP(A1090,法規化學品資料庫!$A$1303:$D$1327,4,FALSE)),"",VLOOKUP(A1090,法規化學品資料庫!$A$1303:$D$1327,4,FALSE))</f>
        <v/>
      </c>
      <c r="O1090" s="54" t="str">
        <f>IF(ISNA(VLOOKUP(A1090,法規化學品資料庫!$A$1328:$D$1385,4,FALSE)),"",VLOOKUP(A1090,法規化學品資料庫!$A$1328:$D$1385,4,FALSE))</f>
        <v/>
      </c>
      <c r="P1090" s="54" t="str">
        <f>IF(ISNA(VLOOKUP(A1090,法規化學品資料庫!$A$1386:$D$1532,4,FALSE)),"",VLOOKUP(A1090,法規化學品資料庫!$A$1386:$D$1532,4,FALSE))</f>
        <v/>
      </c>
      <c r="Q1090" s="53" t="str">
        <f>IF(ISNA(VLOOKUP(A1090,法規化學品資料庫!$A$1533:$D$1908,4,FALSE)),"",VLOOKUP(A1090,法規化學品資料庫!$A$1533:$D$1908,4,FALSE))</f>
        <v/>
      </c>
      <c r="R1090" s="70" t="str">
        <f>IF(ISNA(VLOOKUP(A1090,法規化學品資料庫!$A$1909:$D$1984,4,FALSE)),"",VLOOKUP(A1090,法規化學品資料庫!$A$1909:$D$1984,4,FALSE))</f>
        <v/>
      </c>
    </row>
    <row r="1091" spans="1:18" ht="49.5" x14ac:dyDescent="0.25">
      <c r="A1091" s="61"/>
      <c r="B1091" s="49"/>
      <c r="C1091" s="49"/>
      <c r="D1091" s="61"/>
      <c r="E1091" s="61"/>
      <c r="F1091" s="61"/>
      <c r="G1091" s="61"/>
      <c r="H1091" s="61"/>
      <c r="I1091" s="61"/>
      <c r="J1091" s="52" t="s">
        <v>1933</v>
      </c>
      <c r="K1091" s="53" t="str">
        <f>IF(ISNA(VLOOKUP(A1091,法規化學品資料庫!$A$1:$D$1173,4,FALSE)),"",VLOOKUP(A1091,法規化學品資料庫!$A$1:$D$1173,4,FALSE))</f>
        <v/>
      </c>
      <c r="L1091" s="53" t="str">
        <f>IF(ISNA(VLOOKUP(A1091,法規化學品資料庫!$A$1174:$D$1279,4,FALSE)),"",VLOOKUP(A1091,法規化學品資料庫!$A$1174:$D$1279,4,FALSE))</f>
        <v/>
      </c>
      <c r="M1091" s="53" t="str">
        <f>IF(ISNA(VLOOKUP(A1091,法規化學品資料庫!$A$1280:$D$1302,4,FALSE)),"",VLOOKUP(A1091,法規化學品資料庫!$A$1280:$D$1302,4,FALSE))</f>
        <v/>
      </c>
      <c r="N1091" s="53" t="str">
        <f>IF(ISNA(VLOOKUP(A1091,法規化學品資料庫!$A$1303:$D$1327,4,FALSE)),"",VLOOKUP(A1091,法規化學品資料庫!$A$1303:$D$1327,4,FALSE))</f>
        <v/>
      </c>
      <c r="O1091" s="54" t="str">
        <f>IF(ISNA(VLOOKUP(A1091,法規化學品資料庫!$A$1328:$D$1385,4,FALSE)),"",VLOOKUP(A1091,法規化學品資料庫!$A$1328:$D$1385,4,FALSE))</f>
        <v/>
      </c>
      <c r="P1091" s="54" t="str">
        <f>IF(ISNA(VLOOKUP(A1091,法規化學品資料庫!$A$1386:$D$1532,4,FALSE)),"",VLOOKUP(A1091,法規化學品資料庫!$A$1386:$D$1532,4,FALSE))</f>
        <v/>
      </c>
      <c r="Q1091" s="53" t="str">
        <f>IF(ISNA(VLOOKUP(A1091,法規化學品資料庫!$A$1533:$D$1908,4,FALSE)),"",VLOOKUP(A1091,法規化學品資料庫!$A$1533:$D$1908,4,FALSE))</f>
        <v/>
      </c>
      <c r="R1091" s="70" t="str">
        <f>IF(ISNA(VLOOKUP(A1091,法規化學品資料庫!$A$1909:$D$1984,4,FALSE)),"",VLOOKUP(A1091,法規化學品資料庫!$A$1909:$D$1984,4,FALSE))</f>
        <v/>
      </c>
    </row>
    <row r="1092" spans="1:18" ht="49.5" x14ac:dyDescent="0.25">
      <c r="A1092" s="61"/>
      <c r="B1092" s="49"/>
      <c r="C1092" s="49"/>
      <c r="D1092" s="61"/>
      <c r="E1092" s="61"/>
      <c r="F1092" s="61"/>
      <c r="G1092" s="61"/>
      <c r="H1092" s="61"/>
      <c r="I1092" s="61"/>
      <c r="J1092" s="52" t="s">
        <v>1933</v>
      </c>
      <c r="K1092" s="53" t="str">
        <f>IF(ISNA(VLOOKUP(A1092,法規化學品資料庫!$A$1:$D$1173,4,FALSE)),"",VLOOKUP(A1092,法規化學品資料庫!$A$1:$D$1173,4,FALSE))</f>
        <v/>
      </c>
      <c r="L1092" s="53" t="str">
        <f>IF(ISNA(VLOOKUP(A1092,法規化學品資料庫!$A$1174:$D$1279,4,FALSE)),"",VLOOKUP(A1092,法規化學品資料庫!$A$1174:$D$1279,4,FALSE))</f>
        <v/>
      </c>
      <c r="M1092" s="53" t="str">
        <f>IF(ISNA(VLOOKUP(A1092,法規化學品資料庫!$A$1280:$D$1302,4,FALSE)),"",VLOOKUP(A1092,法規化學品資料庫!$A$1280:$D$1302,4,FALSE))</f>
        <v/>
      </c>
      <c r="N1092" s="53" t="str">
        <f>IF(ISNA(VLOOKUP(A1092,法規化學品資料庫!$A$1303:$D$1327,4,FALSE)),"",VLOOKUP(A1092,法規化學品資料庫!$A$1303:$D$1327,4,FALSE))</f>
        <v/>
      </c>
      <c r="O1092" s="54" t="str">
        <f>IF(ISNA(VLOOKUP(A1092,法規化學品資料庫!$A$1328:$D$1385,4,FALSE)),"",VLOOKUP(A1092,法規化學品資料庫!$A$1328:$D$1385,4,FALSE))</f>
        <v/>
      </c>
      <c r="P1092" s="54" t="str">
        <f>IF(ISNA(VLOOKUP(A1092,法規化學品資料庫!$A$1386:$D$1532,4,FALSE)),"",VLOOKUP(A1092,法規化學品資料庫!$A$1386:$D$1532,4,FALSE))</f>
        <v/>
      </c>
      <c r="Q1092" s="53" t="str">
        <f>IF(ISNA(VLOOKUP(A1092,法規化學品資料庫!$A$1533:$D$1908,4,FALSE)),"",VLOOKUP(A1092,法規化學品資料庫!$A$1533:$D$1908,4,FALSE))</f>
        <v/>
      </c>
      <c r="R1092" s="70" t="str">
        <f>IF(ISNA(VLOOKUP(A1092,法規化學品資料庫!$A$1909:$D$1984,4,FALSE)),"",VLOOKUP(A1092,法規化學品資料庫!$A$1909:$D$1984,4,FALSE))</f>
        <v/>
      </c>
    </row>
    <row r="1093" spans="1:18" ht="49.5" x14ac:dyDescent="0.25">
      <c r="A1093" s="61"/>
      <c r="B1093" s="49"/>
      <c r="C1093" s="49"/>
      <c r="D1093" s="61"/>
      <c r="E1093" s="61"/>
      <c r="F1093" s="61"/>
      <c r="G1093" s="61"/>
      <c r="H1093" s="61"/>
      <c r="I1093" s="61"/>
      <c r="J1093" s="52" t="s">
        <v>1933</v>
      </c>
      <c r="K1093" s="53" t="str">
        <f>IF(ISNA(VLOOKUP(A1093,法規化學品資料庫!$A$1:$D$1173,4,FALSE)),"",VLOOKUP(A1093,法規化學品資料庫!$A$1:$D$1173,4,FALSE))</f>
        <v/>
      </c>
      <c r="L1093" s="53" t="str">
        <f>IF(ISNA(VLOOKUP(A1093,法規化學品資料庫!$A$1174:$D$1279,4,FALSE)),"",VLOOKUP(A1093,法規化學品資料庫!$A$1174:$D$1279,4,FALSE))</f>
        <v/>
      </c>
      <c r="M1093" s="53" t="str">
        <f>IF(ISNA(VLOOKUP(A1093,法規化學品資料庫!$A$1280:$D$1302,4,FALSE)),"",VLOOKUP(A1093,法規化學品資料庫!$A$1280:$D$1302,4,FALSE))</f>
        <v/>
      </c>
      <c r="N1093" s="53" t="str">
        <f>IF(ISNA(VLOOKUP(A1093,法規化學品資料庫!$A$1303:$D$1327,4,FALSE)),"",VLOOKUP(A1093,法規化學品資料庫!$A$1303:$D$1327,4,FALSE))</f>
        <v/>
      </c>
      <c r="O1093" s="54" t="str">
        <f>IF(ISNA(VLOOKUP(A1093,法規化學品資料庫!$A$1328:$D$1385,4,FALSE)),"",VLOOKUP(A1093,法規化學品資料庫!$A$1328:$D$1385,4,FALSE))</f>
        <v/>
      </c>
      <c r="P1093" s="54" t="str">
        <f>IF(ISNA(VLOOKUP(A1093,法規化學品資料庫!$A$1386:$D$1532,4,FALSE)),"",VLOOKUP(A1093,法規化學品資料庫!$A$1386:$D$1532,4,FALSE))</f>
        <v/>
      </c>
      <c r="Q1093" s="53" t="str">
        <f>IF(ISNA(VLOOKUP(A1093,法規化學品資料庫!$A$1533:$D$1908,4,FALSE)),"",VLOOKUP(A1093,法規化學品資料庫!$A$1533:$D$1908,4,FALSE))</f>
        <v/>
      </c>
      <c r="R1093" s="70" t="str">
        <f>IF(ISNA(VLOOKUP(A1093,法規化學品資料庫!$A$1909:$D$1984,4,FALSE)),"",VLOOKUP(A1093,法規化學品資料庫!$A$1909:$D$1984,4,FALSE))</f>
        <v/>
      </c>
    </row>
    <row r="1094" spans="1:18" ht="49.5" x14ac:dyDescent="0.25">
      <c r="A1094" s="61"/>
      <c r="B1094" s="49"/>
      <c r="C1094" s="49"/>
      <c r="D1094" s="61"/>
      <c r="E1094" s="61"/>
      <c r="F1094" s="61"/>
      <c r="G1094" s="61"/>
      <c r="H1094" s="61"/>
      <c r="I1094" s="61"/>
      <c r="J1094" s="52" t="s">
        <v>1933</v>
      </c>
      <c r="K1094" s="53" t="str">
        <f>IF(ISNA(VLOOKUP(A1094,法規化學品資料庫!$A$1:$D$1173,4,FALSE)),"",VLOOKUP(A1094,法規化學品資料庫!$A$1:$D$1173,4,FALSE))</f>
        <v/>
      </c>
      <c r="L1094" s="53" t="str">
        <f>IF(ISNA(VLOOKUP(A1094,法規化學品資料庫!$A$1174:$D$1279,4,FALSE)),"",VLOOKUP(A1094,法規化學品資料庫!$A$1174:$D$1279,4,FALSE))</f>
        <v/>
      </c>
      <c r="M1094" s="53" t="str">
        <f>IF(ISNA(VLOOKUP(A1094,法規化學品資料庫!$A$1280:$D$1302,4,FALSE)),"",VLOOKUP(A1094,法規化學品資料庫!$A$1280:$D$1302,4,FALSE))</f>
        <v/>
      </c>
      <c r="N1094" s="53" t="str">
        <f>IF(ISNA(VLOOKUP(A1094,法規化學品資料庫!$A$1303:$D$1327,4,FALSE)),"",VLOOKUP(A1094,法規化學品資料庫!$A$1303:$D$1327,4,FALSE))</f>
        <v/>
      </c>
      <c r="O1094" s="54" t="str">
        <f>IF(ISNA(VLOOKUP(A1094,法規化學品資料庫!$A$1328:$D$1385,4,FALSE)),"",VLOOKUP(A1094,法規化學品資料庫!$A$1328:$D$1385,4,FALSE))</f>
        <v/>
      </c>
      <c r="P1094" s="54" t="str">
        <f>IF(ISNA(VLOOKUP(A1094,法規化學品資料庫!$A$1386:$D$1532,4,FALSE)),"",VLOOKUP(A1094,法規化學品資料庫!$A$1386:$D$1532,4,FALSE))</f>
        <v/>
      </c>
      <c r="Q1094" s="53" t="str">
        <f>IF(ISNA(VLOOKUP(A1094,法規化學品資料庫!$A$1533:$D$1908,4,FALSE)),"",VLOOKUP(A1094,法規化學品資料庫!$A$1533:$D$1908,4,FALSE))</f>
        <v/>
      </c>
      <c r="R1094" s="70" t="str">
        <f>IF(ISNA(VLOOKUP(A1094,法規化學品資料庫!$A$1909:$D$1984,4,FALSE)),"",VLOOKUP(A1094,法規化學品資料庫!$A$1909:$D$1984,4,FALSE))</f>
        <v/>
      </c>
    </row>
    <row r="1095" spans="1:18" ht="49.5" x14ac:dyDescent="0.25">
      <c r="A1095" s="61"/>
      <c r="B1095" s="49"/>
      <c r="C1095" s="49"/>
      <c r="D1095" s="61"/>
      <c r="E1095" s="61"/>
      <c r="F1095" s="61"/>
      <c r="G1095" s="61"/>
      <c r="H1095" s="61"/>
      <c r="I1095" s="61"/>
      <c r="J1095" s="52" t="s">
        <v>1933</v>
      </c>
      <c r="K1095" s="53" t="str">
        <f>IF(ISNA(VLOOKUP(A1095,法規化學品資料庫!$A$1:$D$1173,4,FALSE)),"",VLOOKUP(A1095,法規化學品資料庫!$A$1:$D$1173,4,FALSE))</f>
        <v/>
      </c>
      <c r="L1095" s="53" t="str">
        <f>IF(ISNA(VLOOKUP(A1095,法規化學品資料庫!$A$1174:$D$1279,4,FALSE)),"",VLOOKUP(A1095,法規化學品資料庫!$A$1174:$D$1279,4,FALSE))</f>
        <v/>
      </c>
      <c r="M1095" s="53" t="str">
        <f>IF(ISNA(VLOOKUP(A1095,法規化學品資料庫!$A$1280:$D$1302,4,FALSE)),"",VLOOKUP(A1095,法規化學品資料庫!$A$1280:$D$1302,4,FALSE))</f>
        <v/>
      </c>
      <c r="N1095" s="53" t="str">
        <f>IF(ISNA(VLOOKUP(A1095,法規化學品資料庫!$A$1303:$D$1327,4,FALSE)),"",VLOOKUP(A1095,法規化學品資料庫!$A$1303:$D$1327,4,FALSE))</f>
        <v/>
      </c>
      <c r="O1095" s="54" t="str">
        <f>IF(ISNA(VLOOKUP(A1095,法規化學品資料庫!$A$1328:$D$1385,4,FALSE)),"",VLOOKUP(A1095,法規化學品資料庫!$A$1328:$D$1385,4,FALSE))</f>
        <v/>
      </c>
      <c r="P1095" s="54" t="str">
        <f>IF(ISNA(VLOOKUP(A1095,法規化學品資料庫!$A$1386:$D$1532,4,FALSE)),"",VLOOKUP(A1095,法規化學品資料庫!$A$1386:$D$1532,4,FALSE))</f>
        <v/>
      </c>
      <c r="Q1095" s="53" t="str">
        <f>IF(ISNA(VLOOKUP(A1095,法規化學品資料庫!$A$1533:$D$1908,4,FALSE)),"",VLOOKUP(A1095,法規化學品資料庫!$A$1533:$D$1908,4,FALSE))</f>
        <v/>
      </c>
      <c r="R1095" s="70" t="str">
        <f>IF(ISNA(VLOOKUP(A1095,法規化學品資料庫!$A$1909:$D$1984,4,FALSE)),"",VLOOKUP(A1095,法規化學品資料庫!$A$1909:$D$1984,4,FALSE))</f>
        <v/>
      </c>
    </row>
    <row r="1096" spans="1:18" ht="49.5" x14ac:dyDescent="0.25">
      <c r="A1096" s="61"/>
      <c r="B1096" s="49"/>
      <c r="C1096" s="49"/>
      <c r="D1096" s="61"/>
      <c r="E1096" s="61"/>
      <c r="F1096" s="61"/>
      <c r="G1096" s="61"/>
      <c r="H1096" s="61"/>
      <c r="I1096" s="61"/>
      <c r="J1096" s="52" t="s">
        <v>1933</v>
      </c>
      <c r="K1096" s="53" t="str">
        <f>IF(ISNA(VLOOKUP(A1096,法規化學品資料庫!$A$1:$D$1173,4,FALSE)),"",VLOOKUP(A1096,法規化學品資料庫!$A$1:$D$1173,4,FALSE))</f>
        <v/>
      </c>
      <c r="L1096" s="53" t="str">
        <f>IF(ISNA(VLOOKUP(A1096,法規化學品資料庫!$A$1174:$D$1279,4,FALSE)),"",VLOOKUP(A1096,法規化學品資料庫!$A$1174:$D$1279,4,FALSE))</f>
        <v/>
      </c>
      <c r="M1096" s="53" t="str">
        <f>IF(ISNA(VLOOKUP(A1096,法規化學品資料庫!$A$1280:$D$1302,4,FALSE)),"",VLOOKUP(A1096,法規化學品資料庫!$A$1280:$D$1302,4,FALSE))</f>
        <v/>
      </c>
      <c r="N1096" s="53" t="str">
        <f>IF(ISNA(VLOOKUP(A1096,法規化學品資料庫!$A$1303:$D$1327,4,FALSE)),"",VLOOKUP(A1096,法規化學品資料庫!$A$1303:$D$1327,4,FALSE))</f>
        <v/>
      </c>
      <c r="O1096" s="54" t="str">
        <f>IF(ISNA(VLOOKUP(A1096,法規化學品資料庫!$A$1328:$D$1385,4,FALSE)),"",VLOOKUP(A1096,法規化學品資料庫!$A$1328:$D$1385,4,FALSE))</f>
        <v/>
      </c>
      <c r="P1096" s="54" t="str">
        <f>IF(ISNA(VLOOKUP(A1096,法規化學品資料庫!$A$1386:$D$1532,4,FALSE)),"",VLOOKUP(A1096,法規化學品資料庫!$A$1386:$D$1532,4,FALSE))</f>
        <v/>
      </c>
      <c r="Q1096" s="53" t="str">
        <f>IF(ISNA(VLOOKUP(A1096,法規化學品資料庫!$A$1533:$D$1908,4,FALSE)),"",VLOOKUP(A1096,法規化學品資料庫!$A$1533:$D$1908,4,FALSE))</f>
        <v/>
      </c>
      <c r="R1096" s="70" t="str">
        <f>IF(ISNA(VLOOKUP(A1096,法規化學品資料庫!$A$1909:$D$1984,4,FALSE)),"",VLOOKUP(A1096,法規化學品資料庫!$A$1909:$D$1984,4,FALSE))</f>
        <v/>
      </c>
    </row>
    <row r="1097" spans="1:18" ht="49.5" x14ac:dyDescent="0.25">
      <c r="A1097" s="61"/>
      <c r="B1097" s="49"/>
      <c r="C1097" s="49"/>
      <c r="D1097" s="61"/>
      <c r="E1097" s="61"/>
      <c r="F1097" s="61"/>
      <c r="G1097" s="61"/>
      <c r="H1097" s="61"/>
      <c r="I1097" s="61"/>
      <c r="J1097" s="52" t="s">
        <v>1933</v>
      </c>
      <c r="K1097" s="53" t="str">
        <f>IF(ISNA(VLOOKUP(A1097,法規化學品資料庫!$A$1:$D$1173,4,FALSE)),"",VLOOKUP(A1097,法規化學品資料庫!$A$1:$D$1173,4,FALSE))</f>
        <v/>
      </c>
      <c r="L1097" s="53" t="str">
        <f>IF(ISNA(VLOOKUP(A1097,法規化學品資料庫!$A$1174:$D$1279,4,FALSE)),"",VLOOKUP(A1097,法規化學品資料庫!$A$1174:$D$1279,4,FALSE))</f>
        <v/>
      </c>
      <c r="M1097" s="53" t="str">
        <f>IF(ISNA(VLOOKUP(A1097,法規化學品資料庫!$A$1280:$D$1302,4,FALSE)),"",VLOOKUP(A1097,法規化學品資料庫!$A$1280:$D$1302,4,FALSE))</f>
        <v/>
      </c>
      <c r="N1097" s="53" t="str">
        <f>IF(ISNA(VLOOKUP(A1097,法規化學品資料庫!$A$1303:$D$1327,4,FALSE)),"",VLOOKUP(A1097,法規化學品資料庫!$A$1303:$D$1327,4,FALSE))</f>
        <v/>
      </c>
      <c r="O1097" s="54" t="str">
        <f>IF(ISNA(VLOOKUP(A1097,法規化學品資料庫!$A$1328:$D$1385,4,FALSE)),"",VLOOKUP(A1097,法規化學品資料庫!$A$1328:$D$1385,4,FALSE))</f>
        <v/>
      </c>
      <c r="P1097" s="54" t="str">
        <f>IF(ISNA(VLOOKUP(A1097,法規化學品資料庫!$A$1386:$D$1532,4,FALSE)),"",VLOOKUP(A1097,法規化學品資料庫!$A$1386:$D$1532,4,FALSE))</f>
        <v/>
      </c>
      <c r="Q1097" s="53" t="str">
        <f>IF(ISNA(VLOOKUP(A1097,法規化學品資料庫!$A$1533:$D$1908,4,FALSE)),"",VLOOKUP(A1097,法規化學品資料庫!$A$1533:$D$1908,4,FALSE))</f>
        <v/>
      </c>
      <c r="R1097" s="70" t="str">
        <f>IF(ISNA(VLOOKUP(A1097,法規化學品資料庫!$A$1909:$D$1984,4,FALSE)),"",VLOOKUP(A1097,法規化學品資料庫!$A$1909:$D$1984,4,FALSE))</f>
        <v/>
      </c>
    </row>
    <row r="1098" spans="1:18" ht="49.5" x14ac:dyDescent="0.25">
      <c r="A1098" s="61"/>
      <c r="B1098" s="49"/>
      <c r="C1098" s="49"/>
      <c r="D1098" s="61"/>
      <c r="E1098" s="61"/>
      <c r="F1098" s="61"/>
      <c r="G1098" s="61"/>
      <c r="H1098" s="61"/>
      <c r="I1098" s="61"/>
      <c r="J1098" s="52" t="s">
        <v>1933</v>
      </c>
      <c r="K1098" s="53" t="str">
        <f>IF(ISNA(VLOOKUP(A1098,法規化學品資料庫!$A$1:$D$1173,4,FALSE)),"",VLOOKUP(A1098,法規化學品資料庫!$A$1:$D$1173,4,FALSE))</f>
        <v/>
      </c>
      <c r="L1098" s="53" t="str">
        <f>IF(ISNA(VLOOKUP(A1098,法規化學品資料庫!$A$1174:$D$1279,4,FALSE)),"",VLOOKUP(A1098,法規化學品資料庫!$A$1174:$D$1279,4,FALSE))</f>
        <v/>
      </c>
      <c r="M1098" s="53" t="str">
        <f>IF(ISNA(VLOOKUP(A1098,法規化學品資料庫!$A$1280:$D$1302,4,FALSE)),"",VLOOKUP(A1098,法規化學品資料庫!$A$1280:$D$1302,4,FALSE))</f>
        <v/>
      </c>
      <c r="N1098" s="53" t="str">
        <f>IF(ISNA(VLOOKUP(A1098,法規化學品資料庫!$A$1303:$D$1327,4,FALSE)),"",VLOOKUP(A1098,法規化學品資料庫!$A$1303:$D$1327,4,FALSE))</f>
        <v/>
      </c>
      <c r="O1098" s="54" t="str">
        <f>IF(ISNA(VLOOKUP(A1098,法規化學品資料庫!$A$1328:$D$1385,4,FALSE)),"",VLOOKUP(A1098,法規化學品資料庫!$A$1328:$D$1385,4,FALSE))</f>
        <v/>
      </c>
      <c r="P1098" s="54" t="str">
        <f>IF(ISNA(VLOOKUP(A1098,法規化學品資料庫!$A$1386:$D$1532,4,FALSE)),"",VLOOKUP(A1098,法規化學品資料庫!$A$1386:$D$1532,4,FALSE))</f>
        <v/>
      </c>
      <c r="Q1098" s="53" t="str">
        <f>IF(ISNA(VLOOKUP(A1098,法規化學品資料庫!$A$1533:$D$1908,4,FALSE)),"",VLOOKUP(A1098,法規化學品資料庫!$A$1533:$D$1908,4,FALSE))</f>
        <v/>
      </c>
      <c r="R1098" s="70" t="str">
        <f>IF(ISNA(VLOOKUP(A1098,法規化學品資料庫!$A$1909:$D$1984,4,FALSE)),"",VLOOKUP(A1098,法規化學品資料庫!$A$1909:$D$1984,4,FALSE))</f>
        <v/>
      </c>
    </row>
    <row r="1099" spans="1:18" ht="49.5" x14ac:dyDescent="0.25">
      <c r="A1099" s="61"/>
      <c r="B1099" s="49"/>
      <c r="C1099" s="49"/>
      <c r="D1099" s="61"/>
      <c r="E1099" s="61"/>
      <c r="F1099" s="61"/>
      <c r="G1099" s="61"/>
      <c r="H1099" s="61"/>
      <c r="I1099" s="61"/>
      <c r="J1099" s="52" t="s">
        <v>1933</v>
      </c>
      <c r="K1099" s="53" t="str">
        <f>IF(ISNA(VLOOKUP(A1099,法規化學品資料庫!$A$1:$D$1173,4,FALSE)),"",VLOOKUP(A1099,法規化學品資料庫!$A$1:$D$1173,4,FALSE))</f>
        <v/>
      </c>
      <c r="L1099" s="53" t="str">
        <f>IF(ISNA(VLOOKUP(A1099,法規化學品資料庫!$A$1174:$D$1279,4,FALSE)),"",VLOOKUP(A1099,法規化學品資料庫!$A$1174:$D$1279,4,FALSE))</f>
        <v/>
      </c>
      <c r="M1099" s="53" t="str">
        <f>IF(ISNA(VLOOKUP(A1099,法規化學品資料庫!$A$1280:$D$1302,4,FALSE)),"",VLOOKUP(A1099,法規化學品資料庫!$A$1280:$D$1302,4,FALSE))</f>
        <v/>
      </c>
      <c r="N1099" s="53" t="str">
        <f>IF(ISNA(VLOOKUP(A1099,法規化學品資料庫!$A$1303:$D$1327,4,FALSE)),"",VLOOKUP(A1099,法規化學品資料庫!$A$1303:$D$1327,4,FALSE))</f>
        <v/>
      </c>
      <c r="O1099" s="54" t="str">
        <f>IF(ISNA(VLOOKUP(A1099,法規化學品資料庫!$A$1328:$D$1385,4,FALSE)),"",VLOOKUP(A1099,法規化學品資料庫!$A$1328:$D$1385,4,FALSE))</f>
        <v/>
      </c>
      <c r="P1099" s="54" t="str">
        <f>IF(ISNA(VLOOKUP(A1099,法規化學品資料庫!$A$1386:$D$1532,4,FALSE)),"",VLOOKUP(A1099,法規化學品資料庫!$A$1386:$D$1532,4,FALSE))</f>
        <v/>
      </c>
      <c r="Q1099" s="53" t="str">
        <f>IF(ISNA(VLOOKUP(A1099,法規化學品資料庫!$A$1533:$D$1908,4,FALSE)),"",VLOOKUP(A1099,法規化學品資料庫!$A$1533:$D$1908,4,FALSE))</f>
        <v/>
      </c>
      <c r="R1099" s="70" t="str">
        <f>IF(ISNA(VLOOKUP(A1099,法規化學品資料庫!$A$1909:$D$1984,4,FALSE)),"",VLOOKUP(A1099,法規化學品資料庫!$A$1909:$D$1984,4,FALSE))</f>
        <v/>
      </c>
    </row>
    <row r="1100" spans="1:18" ht="49.5" x14ac:dyDescent="0.25">
      <c r="A1100" s="61"/>
      <c r="B1100" s="49"/>
      <c r="C1100" s="49"/>
      <c r="D1100" s="61"/>
      <c r="E1100" s="61"/>
      <c r="F1100" s="61"/>
      <c r="G1100" s="61"/>
      <c r="H1100" s="61"/>
      <c r="I1100" s="61"/>
      <c r="J1100" s="52" t="s">
        <v>1933</v>
      </c>
      <c r="K1100" s="53" t="str">
        <f>IF(ISNA(VLOOKUP(A1100,法規化學品資料庫!$A$1:$D$1173,4,FALSE)),"",VLOOKUP(A1100,法規化學品資料庫!$A$1:$D$1173,4,FALSE))</f>
        <v/>
      </c>
      <c r="L1100" s="53" t="str">
        <f>IF(ISNA(VLOOKUP(A1100,法規化學品資料庫!$A$1174:$D$1279,4,FALSE)),"",VLOOKUP(A1100,法規化學品資料庫!$A$1174:$D$1279,4,FALSE))</f>
        <v/>
      </c>
      <c r="M1100" s="53" t="str">
        <f>IF(ISNA(VLOOKUP(A1100,法規化學品資料庫!$A$1280:$D$1302,4,FALSE)),"",VLOOKUP(A1100,法規化學品資料庫!$A$1280:$D$1302,4,FALSE))</f>
        <v/>
      </c>
      <c r="N1100" s="53" t="str">
        <f>IF(ISNA(VLOOKUP(A1100,法規化學品資料庫!$A$1303:$D$1327,4,FALSE)),"",VLOOKUP(A1100,法規化學品資料庫!$A$1303:$D$1327,4,FALSE))</f>
        <v/>
      </c>
      <c r="O1100" s="54" t="str">
        <f>IF(ISNA(VLOOKUP(A1100,法規化學品資料庫!$A$1328:$D$1385,4,FALSE)),"",VLOOKUP(A1100,法規化學品資料庫!$A$1328:$D$1385,4,FALSE))</f>
        <v/>
      </c>
      <c r="P1100" s="54" t="str">
        <f>IF(ISNA(VLOOKUP(A1100,法規化學品資料庫!$A$1386:$D$1532,4,FALSE)),"",VLOOKUP(A1100,法規化學品資料庫!$A$1386:$D$1532,4,FALSE))</f>
        <v/>
      </c>
      <c r="Q1100" s="53" t="str">
        <f>IF(ISNA(VLOOKUP(A1100,法規化學品資料庫!$A$1533:$D$1908,4,FALSE)),"",VLOOKUP(A1100,法規化學品資料庫!$A$1533:$D$1908,4,FALSE))</f>
        <v/>
      </c>
      <c r="R1100" s="70" t="str">
        <f>IF(ISNA(VLOOKUP(A1100,法規化學品資料庫!$A$1909:$D$1984,4,FALSE)),"",VLOOKUP(A1100,法規化學品資料庫!$A$1909:$D$1984,4,FALSE))</f>
        <v/>
      </c>
    </row>
    <row r="1101" spans="1:18" ht="49.5" x14ac:dyDescent="0.25">
      <c r="A1101" s="61"/>
      <c r="B1101" s="49"/>
      <c r="C1101" s="49"/>
      <c r="D1101" s="61"/>
      <c r="E1101" s="61"/>
      <c r="F1101" s="61"/>
      <c r="G1101" s="61"/>
      <c r="H1101" s="61"/>
      <c r="I1101" s="61"/>
      <c r="J1101" s="52" t="s">
        <v>1933</v>
      </c>
      <c r="K1101" s="53" t="str">
        <f>IF(ISNA(VLOOKUP(A1101,法規化學品資料庫!$A$1:$D$1173,4,FALSE)),"",VLOOKUP(A1101,法規化學品資料庫!$A$1:$D$1173,4,FALSE))</f>
        <v/>
      </c>
      <c r="L1101" s="53" t="str">
        <f>IF(ISNA(VLOOKUP(A1101,法規化學品資料庫!$A$1174:$D$1279,4,FALSE)),"",VLOOKUP(A1101,法規化學品資料庫!$A$1174:$D$1279,4,FALSE))</f>
        <v/>
      </c>
      <c r="M1101" s="53" t="str">
        <f>IF(ISNA(VLOOKUP(A1101,法規化學品資料庫!$A$1280:$D$1302,4,FALSE)),"",VLOOKUP(A1101,法規化學品資料庫!$A$1280:$D$1302,4,FALSE))</f>
        <v/>
      </c>
      <c r="N1101" s="53" t="str">
        <f>IF(ISNA(VLOOKUP(A1101,法規化學品資料庫!$A$1303:$D$1327,4,FALSE)),"",VLOOKUP(A1101,法規化學品資料庫!$A$1303:$D$1327,4,FALSE))</f>
        <v/>
      </c>
      <c r="O1101" s="54" t="str">
        <f>IF(ISNA(VLOOKUP(A1101,法規化學品資料庫!$A$1328:$D$1385,4,FALSE)),"",VLOOKUP(A1101,法規化學品資料庫!$A$1328:$D$1385,4,FALSE))</f>
        <v/>
      </c>
      <c r="P1101" s="54" t="str">
        <f>IF(ISNA(VLOOKUP(A1101,法規化學品資料庫!$A$1386:$D$1532,4,FALSE)),"",VLOOKUP(A1101,法規化學品資料庫!$A$1386:$D$1532,4,FALSE))</f>
        <v/>
      </c>
      <c r="Q1101" s="53" t="str">
        <f>IF(ISNA(VLOOKUP(A1101,法規化學品資料庫!$A$1533:$D$1908,4,FALSE)),"",VLOOKUP(A1101,法規化學品資料庫!$A$1533:$D$1908,4,FALSE))</f>
        <v/>
      </c>
      <c r="R1101" s="70" t="str">
        <f>IF(ISNA(VLOOKUP(A1101,法規化學品資料庫!$A$1909:$D$1984,4,FALSE)),"",VLOOKUP(A1101,法規化學品資料庫!$A$1909:$D$1984,4,FALSE))</f>
        <v/>
      </c>
    </row>
    <row r="1102" spans="1:18" ht="49.5" x14ac:dyDescent="0.25">
      <c r="A1102" s="61"/>
      <c r="B1102" s="49"/>
      <c r="C1102" s="49"/>
      <c r="D1102" s="61"/>
      <c r="E1102" s="61"/>
      <c r="F1102" s="61"/>
      <c r="G1102" s="61"/>
      <c r="H1102" s="61"/>
      <c r="I1102" s="61"/>
      <c r="J1102" s="52" t="s">
        <v>1933</v>
      </c>
      <c r="K1102" s="53" t="str">
        <f>IF(ISNA(VLOOKUP(A1102,法規化學品資料庫!$A$1:$D$1173,4,FALSE)),"",VLOOKUP(A1102,法規化學品資料庫!$A$1:$D$1173,4,FALSE))</f>
        <v/>
      </c>
      <c r="L1102" s="53" t="str">
        <f>IF(ISNA(VLOOKUP(A1102,法規化學品資料庫!$A$1174:$D$1279,4,FALSE)),"",VLOOKUP(A1102,法規化學品資料庫!$A$1174:$D$1279,4,FALSE))</f>
        <v/>
      </c>
      <c r="M1102" s="53" t="str">
        <f>IF(ISNA(VLOOKUP(A1102,法規化學品資料庫!$A$1280:$D$1302,4,FALSE)),"",VLOOKUP(A1102,法規化學品資料庫!$A$1280:$D$1302,4,FALSE))</f>
        <v/>
      </c>
      <c r="N1102" s="53" t="str">
        <f>IF(ISNA(VLOOKUP(A1102,法規化學品資料庫!$A$1303:$D$1327,4,FALSE)),"",VLOOKUP(A1102,法規化學品資料庫!$A$1303:$D$1327,4,FALSE))</f>
        <v/>
      </c>
      <c r="O1102" s="54" t="str">
        <f>IF(ISNA(VLOOKUP(A1102,法規化學品資料庫!$A$1328:$D$1385,4,FALSE)),"",VLOOKUP(A1102,法規化學品資料庫!$A$1328:$D$1385,4,FALSE))</f>
        <v/>
      </c>
      <c r="P1102" s="54" t="str">
        <f>IF(ISNA(VLOOKUP(A1102,法規化學品資料庫!$A$1386:$D$1532,4,FALSE)),"",VLOOKUP(A1102,法規化學品資料庫!$A$1386:$D$1532,4,FALSE))</f>
        <v/>
      </c>
      <c r="Q1102" s="53" t="str">
        <f>IF(ISNA(VLOOKUP(A1102,法規化學品資料庫!$A$1533:$D$1908,4,FALSE)),"",VLOOKUP(A1102,法規化學品資料庫!$A$1533:$D$1908,4,FALSE))</f>
        <v/>
      </c>
      <c r="R1102" s="70" t="str">
        <f>IF(ISNA(VLOOKUP(A1102,法規化學品資料庫!$A$1909:$D$1984,4,FALSE)),"",VLOOKUP(A1102,法規化學品資料庫!$A$1909:$D$1984,4,FALSE))</f>
        <v/>
      </c>
    </row>
    <row r="1103" spans="1:18" ht="49.5" x14ac:dyDescent="0.25">
      <c r="A1103" s="61"/>
      <c r="B1103" s="49"/>
      <c r="C1103" s="49"/>
      <c r="D1103" s="61"/>
      <c r="E1103" s="61"/>
      <c r="F1103" s="61"/>
      <c r="G1103" s="61"/>
      <c r="H1103" s="61"/>
      <c r="I1103" s="61"/>
      <c r="J1103" s="52" t="s">
        <v>1933</v>
      </c>
      <c r="K1103" s="53" t="str">
        <f>IF(ISNA(VLOOKUP(A1103,法規化學品資料庫!$A$1:$D$1173,4,FALSE)),"",VLOOKUP(A1103,法規化學品資料庫!$A$1:$D$1173,4,FALSE))</f>
        <v/>
      </c>
      <c r="L1103" s="53" t="str">
        <f>IF(ISNA(VLOOKUP(A1103,法規化學品資料庫!$A$1174:$D$1279,4,FALSE)),"",VLOOKUP(A1103,法規化學品資料庫!$A$1174:$D$1279,4,FALSE))</f>
        <v/>
      </c>
      <c r="M1103" s="53" t="str">
        <f>IF(ISNA(VLOOKUP(A1103,法規化學品資料庫!$A$1280:$D$1302,4,FALSE)),"",VLOOKUP(A1103,法規化學品資料庫!$A$1280:$D$1302,4,FALSE))</f>
        <v/>
      </c>
      <c r="N1103" s="53" t="str">
        <f>IF(ISNA(VLOOKUP(A1103,法規化學品資料庫!$A$1303:$D$1327,4,FALSE)),"",VLOOKUP(A1103,法規化學品資料庫!$A$1303:$D$1327,4,FALSE))</f>
        <v/>
      </c>
      <c r="O1103" s="54" t="str">
        <f>IF(ISNA(VLOOKUP(A1103,法規化學品資料庫!$A$1328:$D$1385,4,FALSE)),"",VLOOKUP(A1103,法規化學品資料庫!$A$1328:$D$1385,4,FALSE))</f>
        <v/>
      </c>
      <c r="P1103" s="54" t="str">
        <f>IF(ISNA(VLOOKUP(A1103,法規化學品資料庫!$A$1386:$D$1532,4,FALSE)),"",VLOOKUP(A1103,法規化學品資料庫!$A$1386:$D$1532,4,FALSE))</f>
        <v/>
      </c>
      <c r="Q1103" s="53" t="str">
        <f>IF(ISNA(VLOOKUP(A1103,法規化學品資料庫!$A$1533:$D$1908,4,FALSE)),"",VLOOKUP(A1103,法規化學品資料庫!$A$1533:$D$1908,4,FALSE))</f>
        <v/>
      </c>
      <c r="R1103" s="70" t="str">
        <f>IF(ISNA(VLOOKUP(A1103,法規化學品資料庫!$A$1909:$D$1984,4,FALSE)),"",VLOOKUP(A1103,法規化學品資料庫!$A$1909:$D$1984,4,FALSE))</f>
        <v/>
      </c>
    </row>
    <row r="1104" spans="1:18" ht="49.5" x14ac:dyDescent="0.25">
      <c r="A1104" s="61"/>
      <c r="B1104" s="49"/>
      <c r="C1104" s="49"/>
      <c r="D1104" s="61"/>
      <c r="E1104" s="61"/>
      <c r="F1104" s="61"/>
      <c r="G1104" s="61"/>
      <c r="H1104" s="61"/>
      <c r="I1104" s="61"/>
      <c r="J1104" s="52" t="s">
        <v>1933</v>
      </c>
      <c r="K1104" s="53" t="str">
        <f>IF(ISNA(VLOOKUP(A1104,法規化學品資料庫!$A$1:$D$1173,4,FALSE)),"",VLOOKUP(A1104,法規化學品資料庫!$A$1:$D$1173,4,FALSE))</f>
        <v/>
      </c>
      <c r="L1104" s="53" t="str">
        <f>IF(ISNA(VLOOKUP(A1104,法規化學品資料庫!$A$1174:$D$1279,4,FALSE)),"",VLOOKUP(A1104,法規化學品資料庫!$A$1174:$D$1279,4,FALSE))</f>
        <v/>
      </c>
      <c r="M1104" s="53" t="str">
        <f>IF(ISNA(VLOOKUP(A1104,法規化學品資料庫!$A$1280:$D$1302,4,FALSE)),"",VLOOKUP(A1104,法規化學品資料庫!$A$1280:$D$1302,4,FALSE))</f>
        <v/>
      </c>
      <c r="N1104" s="53" t="str">
        <f>IF(ISNA(VLOOKUP(A1104,法規化學品資料庫!$A$1303:$D$1327,4,FALSE)),"",VLOOKUP(A1104,法規化學品資料庫!$A$1303:$D$1327,4,FALSE))</f>
        <v/>
      </c>
      <c r="O1104" s="54" t="str">
        <f>IF(ISNA(VLOOKUP(A1104,法規化學品資料庫!$A$1328:$D$1385,4,FALSE)),"",VLOOKUP(A1104,法規化學品資料庫!$A$1328:$D$1385,4,FALSE))</f>
        <v/>
      </c>
      <c r="P1104" s="54" t="str">
        <f>IF(ISNA(VLOOKUP(A1104,法規化學品資料庫!$A$1386:$D$1532,4,FALSE)),"",VLOOKUP(A1104,法規化學品資料庫!$A$1386:$D$1532,4,FALSE))</f>
        <v/>
      </c>
      <c r="Q1104" s="53" t="str">
        <f>IF(ISNA(VLOOKUP(A1104,法規化學品資料庫!$A$1533:$D$1908,4,FALSE)),"",VLOOKUP(A1104,法規化學品資料庫!$A$1533:$D$1908,4,FALSE))</f>
        <v/>
      </c>
      <c r="R1104" s="70" t="str">
        <f>IF(ISNA(VLOOKUP(A1104,法規化學品資料庫!$A$1909:$D$1984,4,FALSE)),"",VLOOKUP(A1104,法規化學品資料庫!$A$1909:$D$1984,4,FALSE))</f>
        <v/>
      </c>
    </row>
    <row r="1105" spans="1:18" ht="49.5" x14ac:dyDescent="0.25">
      <c r="A1105" s="61"/>
      <c r="B1105" s="49"/>
      <c r="C1105" s="49"/>
      <c r="D1105" s="61"/>
      <c r="E1105" s="61"/>
      <c r="F1105" s="61"/>
      <c r="G1105" s="61"/>
      <c r="H1105" s="61"/>
      <c r="I1105" s="61"/>
      <c r="J1105" s="52" t="s">
        <v>1933</v>
      </c>
      <c r="K1105" s="53" t="str">
        <f>IF(ISNA(VLOOKUP(A1105,法規化學品資料庫!$A$1:$D$1173,4,FALSE)),"",VLOOKUP(A1105,法規化學品資料庫!$A$1:$D$1173,4,FALSE))</f>
        <v/>
      </c>
      <c r="L1105" s="53" t="str">
        <f>IF(ISNA(VLOOKUP(A1105,法規化學品資料庫!$A$1174:$D$1279,4,FALSE)),"",VLOOKUP(A1105,法規化學品資料庫!$A$1174:$D$1279,4,FALSE))</f>
        <v/>
      </c>
      <c r="M1105" s="53" t="str">
        <f>IF(ISNA(VLOOKUP(A1105,法規化學品資料庫!$A$1280:$D$1302,4,FALSE)),"",VLOOKUP(A1105,法規化學品資料庫!$A$1280:$D$1302,4,FALSE))</f>
        <v/>
      </c>
      <c r="N1105" s="53" t="str">
        <f>IF(ISNA(VLOOKUP(A1105,法規化學品資料庫!$A$1303:$D$1327,4,FALSE)),"",VLOOKUP(A1105,法規化學品資料庫!$A$1303:$D$1327,4,FALSE))</f>
        <v/>
      </c>
      <c r="O1105" s="54" t="str">
        <f>IF(ISNA(VLOOKUP(A1105,法規化學品資料庫!$A$1328:$D$1385,4,FALSE)),"",VLOOKUP(A1105,法規化學品資料庫!$A$1328:$D$1385,4,FALSE))</f>
        <v/>
      </c>
      <c r="P1105" s="54" t="str">
        <f>IF(ISNA(VLOOKUP(A1105,法規化學品資料庫!$A$1386:$D$1532,4,FALSE)),"",VLOOKUP(A1105,法規化學品資料庫!$A$1386:$D$1532,4,FALSE))</f>
        <v/>
      </c>
      <c r="Q1105" s="53" t="str">
        <f>IF(ISNA(VLOOKUP(A1105,法規化學品資料庫!$A$1533:$D$1908,4,FALSE)),"",VLOOKUP(A1105,法規化學品資料庫!$A$1533:$D$1908,4,FALSE))</f>
        <v/>
      </c>
      <c r="R1105" s="70" t="str">
        <f>IF(ISNA(VLOOKUP(A1105,法規化學品資料庫!$A$1909:$D$1984,4,FALSE)),"",VLOOKUP(A1105,法規化學品資料庫!$A$1909:$D$1984,4,FALSE))</f>
        <v/>
      </c>
    </row>
    <row r="1106" spans="1:18" ht="49.5" x14ac:dyDescent="0.25">
      <c r="A1106" s="61"/>
      <c r="B1106" s="49"/>
      <c r="C1106" s="49"/>
      <c r="D1106" s="61"/>
      <c r="E1106" s="61"/>
      <c r="F1106" s="61"/>
      <c r="G1106" s="61"/>
      <c r="H1106" s="61"/>
      <c r="I1106" s="61"/>
      <c r="J1106" s="52" t="s">
        <v>1933</v>
      </c>
      <c r="K1106" s="53" t="str">
        <f>IF(ISNA(VLOOKUP(A1106,法規化學品資料庫!$A$1:$D$1173,4,FALSE)),"",VLOOKUP(A1106,法規化學品資料庫!$A$1:$D$1173,4,FALSE))</f>
        <v/>
      </c>
      <c r="L1106" s="53" t="str">
        <f>IF(ISNA(VLOOKUP(A1106,法規化學品資料庫!$A$1174:$D$1279,4,FALSE)),"",VLOOKUP(A1106,法規化學品資料庫!$A$1174:$D$1279,4,FALSE))</f>
        <v/>
      </c>
      <c r="M1106" s="53" t="str">
        <f>IF(ISNA(VLOOKUP(A1106,法規化學品資料庫!$A$1280:$D$1302,4,FALSE)),"",VLOOKUP(A1106,法規化學品資料庫!$A$1280:$D$1302,4,FALSE))</f>
        <v/>
      </c>
      <c r="N1106" s="53" t="str">
        <f>IF(ISNA(VLOOKUP(A1106,法規化學品資料庫!$A$1303:$D$1327,4,FALSE)),"",VLOOKUP(A1106,法規化學品資料庫!$A$1303:$D$1327,4,FALSE))</f>
        <v/>
      </c>
      <c r="O1106" s="54" t="str">
        <f>IF(ISNA(VLOOKUP(A1106,法規化學品資料庫!$A$1328:$D$1385,4,FALSE)),"",VLOOKUP(A1106,法規化學品資料庫!$A$1328:$D$1385,4,FALSE))</f>
        <v/>
      </c>
      <c r="P1106" s="54" t="str">
        <f>IF(ISNA(VLOOKUP(A1106,法規化學品資料庫!$A$1386:$D$1532,4,FALSE)),"",VLOOKUP(A1106,法規化學品資料庫!$A$1386:$D$1532,4,FALSE))</f>
        <v/>
      </c>
      <c r="Q1106" s="53" t="str">
        <f>IF(ISNA(VLOOKUP(A1106,法規化學品資料庫!$A$1533:$D$1908,4,FALSE)),"",VLOOKUP(A1106,法規化學品資料庫!$A$1533:$D$1908,4,FALSE))</f>
        <v/>
      </c>
      <c r="R1106" s="70" t="str">
        <f>IF(ISNA(VLOOKUP(A1106,法規化學品資料庫!$A$1909:$D$1984,4,FALSE)),"",VLOOKUP(A1106,法規化學品資料庫!$A$1909:$D$1984,4,FALSE))</f>
        <v/>
      </c>
    </row>
    <row r="1107" spans="1:18" ht="49.5" x14ac:dyDescent="0.25">
      <c r="A1107" s="61"/>
      <c r="B1107" s="49"/>
      <c r="C1107" s="49"/>
      <c r="D1107" s="61"/>
      <c r="E1107" s="61"/>
      <c r="F1107" s="61"/>
      <c r="G1107" s="61"/>
      <c r="H1107" s="61"/>
      <c r="I1107" s="61"/>
      <c r="J1107" s="52" t="s">
        <v>1933</v>
      </c>
      <c r="K1107" s="53" t="str">
        <f>IF(ISNA(VLOOKUP(A1107,法規化學品資料庫!$A$1:$D$1173,4,FALSE)),"",VLOOKUP(A1107,法規化學品資料庫!$A$1:$D$1173,4,FALSE))</f>
        <v/>
      </c>
      <c r="L1107" s="53" t="str">
        <f>IF(ISNA(VLOOKUP(A1107,法規化學品資料庫!$A$1174:$D$1279,4,FALSE)),"",VLOOKUP(A1107,法規化學品資料庫!$A$1174:$D$1279,4,FALSE))</f>
        <v/>
      </c>
      <c r="M1107" s="53" t="str">
        <f>IF(ISNA(VLOOKUP(A1107,法規化學品資料庫!$A$1280:$D$1302,4,FALSE)),"",VLOOKUP(A1107,法規化學品資料庫!$A$1280:$D$1302,4,FALSE))</f>
        <v/>
      </c>
      <c r="N1107" s="53" t="str">
        <f>IF(ISNA(VLOOKUP(A1107,法規化學品資料庫!$A$1303:$D$1327,4,FALSE)),"",VLOOKUP(A1107,法規化學品資料庫!$A$1303:$D$1327,4,FALSE))</f>
        <v/>
      </c>
      <c r="O1107" s="54" t="str">
        <f>IF(ISNA(VLOOKUP(A1107,法規化學品資料庫!$A$1328:$D$1385,4,FALSE)),"",VLOOKUP(A1107,法規化學品資料庫!$A$1328:$D$1385,4,FALSE))</f>
        <v/>
      </c>
      <c r="P1107" s="54" t="str">
        <f>IF(ISNA(VLOOKUP(A1107,法規化學品資料庫!$A$1386:$D$1532,4,FALSE)),"",VLOOKUP(A1107,法規化學品資料庫!$A$1386:$D$1532,4,FALSE))</f>
        <v/>
      </c>
      <c r="Q1107" s="53" t="str">
        <f>IF(ISNA(VLOOKUP(A1107,法規化學品資料庫!$A$1533:$D$1908,4,FALSE)),"",VLOOKUP(A1107,法規化學品資料庫!$A$1533:$D$1908,4,FALSE))</f>
        <v/>
      </c>
      <c r="R1107" s="70" t="str">
        <f>IF(ISNA(VLOOKUP(A1107,法規化學品資料庫!$A$1909:$D$1984,4,FALSE)),"",VLOOKUP(A1107,法規化學品資料庫!$A$1909:$D$1984,4,FALSE))</f>
        <v/>
      </c>
    </row>
    <row r="1108" spans="1:18" ht="49.5" x14ac:dyDescent="0.25">
      <c r="A1108" s="61"/>
      <c r="B1108" s="49"/>
      <c r="C1108" s="49"/>
      <c r="D1108" s="61"/>
      <c r="E1108" s="61"/>
      <c r="F1108" s="61"/>
      <c r="G1108" s="61"/>
      <c r="H1108" s="61"/>
      <c r="I1108" s="61"/>
      <c r="J1108" s="52" t="s">
        <v>1933</v>
      </c>
      <c r="K1108" s="53" t="str">
        <f>IF(ISNA(VLOOKUP(A1108,法規化學品資料庫!$A$1:$D$1173,4,FALSE)),"",VLOOKUP(A1108,法規化學品資料庫!$A$1:$D$1173,4,FALSE))</f>
        <v/>
      </c>
      <c r="L1108" s="53" t="str">
        <f>IF(ISNA(VLOOKUP(A1108,法規化學品資料庫!$A$1174:$D$1279,4,FALSE)),"",VLOOKUP(A1108,法規化學品資料庫!$A$1174:$D$1279,4,FALSE))</f>
        <v/>
      </c>
      <c r="M1108" s="53" t="str">
        <f>IF(ISNA(VLOOKUP(A1108,法規化學品資料庫!$A$1280:$D$1302,4,FALSE)),"",VLOOKUP(A1108,法規化學品資料庫!$A$1280:$D$1302,4,FALSE))</f>
        <v/>
      </c>
      <c r="N1108" s="53" t="str">
        <f>IF(ISNA(VLOOKUP(A1108,法規化學品資料庫!$A$1303:$D$1327,4,FALSE)),"",VLOOKUP(A1108,法規化學品資料庫!$A$1303:$D$1327,4,FALSE))</f>
        <v/>
      </c>
      <c r="O1108" s="54" t="str">
        <f>IF(ISNA(VLOOKUP(A1108,法規化學品資料庫!$A$1328:$D$1385,4,FALSE)),"",VLOOKUP(A1108,法規化學品資料庫!$A$1328:$D$1385,4,FALSE))</f>
        <v/>
      </c>
      <c r="P1108" s="54" t="str">
        <f>IF(ISNA(VLOOKUP(A1108,法規化學品資料庫!$A$1386:$D$1532,4,FALSE)),"",VLOOKUP(A1108,法規化學品資料庫!$A$1386:$D$1532,4,FALSE))</f>
        <v/>
      </c>
      <c r="Q1108" s="53" t="str">
        <f>IF(ISNA(VLOOKUP(A1108,法規化學品資料庫!$A$1533:$D$1908,4,FALSE)),"",VLOOKUP(A1108,法規化學品資料庫!$A$1533:$D$1908,4,FALSE))</f>
        <v/>
      </c>
      <c r="R1108" s="70" t="str">
        <f>IF(ISNA(VLOOKUP(A1108,法規化學品資料庫!$A$1909:$D$1984,4,FALSE)),"",VLOOKUP(A1108,法規化學品資料庫!$A$1909:$D$1984,4,FALSE))</f>
        <v/>
      </c>
    </row>
    <row r="1109" spans="1:18" ht="49.5" x14ac:dyDescent="0.25">
      <c r="A1109" s="61"/>
      <c r="B1109" s="49"/>
      <c r="C1109" s="49"/>
      <c r="D1109" s="61"/>
      <c r="E1109" s="61"/>
      <c r="F1109" s="61"/>
      <c r="G1109" s="61"/>
      <c r="H1109" s="61"/>
      <c r="I1109" s="61"/>
      <c r="J1109" s="52" t="s">
        <v>1933</v>
      </c>
      <c r="K1109" s="53" t="str">
        <f>IF(ISNA(VLOOKUP(A1109,法規化學品資料庫!$A$1:$D$1173,4,FALSE)),"",VLOOKUP(A1109,法規化學品資料庫!$A$1:$D$1173,4,FALSE))</f>
        <v/>
      </c>
      <c r="L1109" s="53" t="str">
        <f>IF(ISNA(VLOOKUP(A1109,法規化學品資料庫!$A$1174:$D$1279,4,FALSE)),"",VLOOKUP(A1109,法規化學品資料庫!$A$1174:$D$1279,4,FALSE))</f>
        <v/>
      </c>
      <c r="M1109" s="53" t="str">
        <f>IF(ISNA(VLOOKUP(A1109,法規化學品資料庫!$A$1280:$D$1302,4,FALSE)),"",VLOOKUP(A1109,法規化學品資料庫!$A$1280:$D$1302,4,FALSE))</f>
        <v/>
      </c>
      <c r="N1109" s="53" t="str">
        <f>IF(ISNA(VLOOKUP(A1109,法規化學品資料庫!$A$1303:$D$1327,4,FALSE)),"",VLOOKUP(A1109,法規化學品資料庫!$A$1303:$D$1327,4,FALSE))</f>
        <v/>
      </c>
      <c r="O1109" s="54" t="str">
        <f>IF(ISNA(VLOOKUP(A1109,法規化學品資料庫!$A$1328:$D$1385,4,FALSE)),"",VLOOKUP(A1109,法規化學品資料庫!$A$1328:$D$1385,4,FALSE))</f>
        <v/>
      </c>
      <c r="P1109" s="54" t="str">
        <f>IF(ISNA(VLOOKUP(A1109,法規化學品資料庫!$A$1386:$D$1532,4,FALSE)),"",VLOOKUP(A1109,法規化學品資料庫!$A$1386:$D$1532,4,FALSE))</f>
        <v/>
      </c>
      <c r="Q1109" s="53" t="str">
        <f>IF(ISNA(VLOOKUP(A1109,法規化學品資料庫!$A$1533:$D$1908,4,FALSE)),"",VLOOKUP(A1109,法規化學品資料庫!$A$1533:$D$1908,4,FALSE))</f>
        <v/>
      </c>
      <c r="R1109" s="70" t="str">
        <f>IF(ISNA(VLOOKUP(A1109,法規化學品資料庫!$A$1909:$D$1984,4,FALSE)),"",VLOOKUP(A1109,法規化學品資料庫!$A$1909:$D$1984,4,FALSE))</f>
        <v/>
      </c>
    </row>
    <row r="1110" spans="1:18" ht="49.5" x14ac:dyDescent="0.25">
      <c r="A1110" s="61"/>
      <c r="B1110" s="49"/>
      <c r="C1110" s="49"/>
      <c r="D1110" s="61"/>
      <c r="E1110" s="61"/>
      <c r="F1110" s="61"/>
      <c r="G1110" s="61"/>
      <c r="H1110" s="61"/>
      <c r="I1110" s="61"/>
      <c r="J1110" s="52" t="s">
        <v>1933</v>
      </c>
      <c r="K1110" s="53" t="str">
        <f>IF(ISNA(VLOOKUP(A1110,法規化學品資料庫!$A$1:$D$1173,4,FALSE)),"",VLOOKUP(A1110,法規化學品資料庫!$A$1:$D$1173,4,FALSE))</f>
        <v/>
      </c>
      <c r="L1110" s="53" t="str">
        <f>IF(ISNA(VLOOKUP(A1110,法規化學品資料庫!$A$1174:$D$1279,4,FALSE)),"",VLOOKUP(A1110,法規化學品資料庫!$A$1174:$D$1279,4,FALSE))</f>
        <v/>
      </c>
      <c r="M1110" s="53" t="str">
        <f>IF(ISNA(VLOOKUP(A1110,法規化學品資料庫!$A$1280:$D$1302,4,FALSE)),"",VLOOKUP(A1110,法規化學品資料庫!$A$1280:$D$1302,4,FALSE))</f>
        <v/>
      </c>
      <c r="N1110" s="53" t="str">
        <f>IF(ISNA(VLOOKUP(A1110,法規化學品資料庫!$A$1303:$D$1327,4,FALSE)),"",VLOOKUP(A1110,法規化學品資料庫!$A$1303:$D$1327,4,FALSE))</f>
        <v/>
      </c>
      <c r="O1110" s="54" t="str">
        <f>IF(ISNA(VLOOKUP(A1110,法規化學品資料庫!$A$1328:$D$1385,4,FALSE)),"",VLOOKUP(A1110,法規化學品資料庫!$A$1328:$D$1385,4,FALSE))</f>
        <v/>
      </c>
      <c r="P1110" s="54" t="str">
        <f>IF(ISNA(VLOOKUP(A1110,法規化學品資料庫!$A$1386:$D$1532,4,FALSE)),"",VLOOKUP(A1110,法規化學品資料庫!$A$1386:$D$1532,4,FALSE))</f>
        <v/>
      </c>
      <c r="Q1110" s="53" t="str">
        <f>IF(ISNA(VLOOKUP(A1110,法規化學品資料庫!$A$1533:$D$1908,4,FALSE)),"",VLOOKUP(A1110,法規化學品資料庫!$A$1533:$D$1908,4,FALSE))</f>
        <v/>
      </c>
      <c r="R1110" s="70" t="str">
        <f>IF(ISNA(VLOOKUP(A1110,法規化學品資料庫!$A$1909:$D$1984,4,FALSE)),"",VLOOKUP(A1110,法規化學品資料庫!$A$1909:$D$1984,4,FALSE))</f>
        <v/>
      </c>
    </row>
    <row r="1111" spans="1:18" ht="49.5" x14ac:dyDescent="0.25">
      <c r="A1111" s="61"/>
      <c r="B1111" s="49"/>
      <c r="C1111" s="49"/>
      <c r="D1111" s="61"/>
      <c r="E1111" s="61"/>
      <c r="F1111" s="61"/>
      <c r="G1111" s="61"/>
      <c r="H1111" s="61"/>
      <c r="I1111" s="61"/>
      <c r="J1111" s="52" t="s">
        <v>1933</v>
      </c>
      <c r="K1111" s="53" t="str">
        <f>IF(ISNA(VLOOKUP(A1111,法規化學品資料庫!$A$1:$D$1173,4,FALSE)),"",VLOOKUP(A1111,法規化學品資料庫!$A$1:$D$1173,4,FALSE))</f>
        <v/>
      </c>
      <c r="L1111" s="53" t="str">
        <f>IF(ISNA(VLOOKUP(A1111,法規化學品資料庫!$A$1174:$D$1279,4,FALSE)),"",VLOOKUP(A1111,法規化學品資料庫!$A$1174:$D$1279,4,FALSE))</f>
        <v/>
      </c>
      <c r="M1111" s="53" t="str">
        <f>IF(ISNA(VLOOKUP(A1111,法規化學品資料庫!$A$1280:$D$1302,4,FALSE)),"",VLOOKUP(A1111,法規化學品資料庫!$A$1280:$D$1302,4,FALSE))</f>
        <v/>
      </c>
      <c r="N1111" s="53" t="str">
        <f>IF(ISNA(VLOOKUP(A1111,法規化學品資料庫!$A$1303:$D$1327,4,FALSE)),"",VLOOKUP(A1111,法規化學品資料庫!$A$1303:$D$1327,4,FALSE))</f>
        <v/>
      </c>
      <c r="O1111" s="54" t="str">
        <f>IF(ISNA(VLOOKUP(A1111,法規化學品資料庫!$A$1328:$D$1385,4,FALSE)),"",VLOOKUP(A1111,法規化學品資料庫!$A$1328:$D$1385,4,FALSE))</f>
        <v/>
      </c>
      <c r="P1111" s="54" t="str">
        <f>IF(ISNA(VLOOKUP(A1111,法規化學品資料庫!$A$1386:$D$1532,4,FALSE)),"",VLOOKUP(A1111,法規化學品資料庫!$A$1386:$D$1532,4,FALSE))</f>
        <v/>
      </c>
      <c r="Q1111" s="53" t="str">
        <f>IF(ISNA(VLOOKUP(A1111,法規化學品資料庫!$A$1533:$D$1908,4,FALSE)),"",VLOOKUP(A1111,法規化學品資料庫!$A$1533:$D$1908,4,FALSE))</f>
        <v/>
      </c>
      <c r="R1111" s="70" t="str">
        <f>IF(ISNA(VLOOKUP(A1111,法規化學品資料庫!$A$1909:$D$1984,4,FALSE)),"",VLOOKUP(A1111,法規化學品資料庫!$A$1909:$D$1984,4,FALSE))</f>
        <v/>
      </c>
    </row>
    <row r="1112" spans="1:18" ht="49.5" x14ac:dyDescent="0.25">
      <c r="A1112" s="61"/>
      <c r="B1112" s="49"/>
      <c r="C1112" s="49"/>
      <c r="D1112" s="61"/>
      <c r="E1112" s="61"/>
      <c r="F1112" s="61"/>
      <c r="G1112" s="61"/>
      <c r="H1112" s="61"/>
      <c r="I1112" s="61"/>
      <c r="J1112" s="52" t="s">
        <v>1933</v>
      </c>
      <c r="K1112" s="53" t="str">
        <f>IF(ISNA(VLOOKUP(A1112,法規化學品資料庫!$A$1:$D$1173,4,FALSE)),"",VLOOKUP(A1112,法規化學品資料庫!$A$1:$D$1173,4,FALSE))</f>
        <v/>
      </c>
      <c r="L1112" s="53" t="str">
        <f>IF(ISNA(VLOOKUP(A1112,法規化學品資料庫!$A$1174:$D$1279,4,FALSE)),"",VLOOKUP(A1112,法規化學品資料庫!$A$1174:$D$1279,4,FALSE))</f>
        <v/>
      </c>
      <c r="M1112" s="53" t="str">
        <f>IF(ISNA(VLOOKUP(A1112,法規化學品資料庫!$A$1280:$D$1302,4,FALSE)),"",VLOOKUP(A1112,法規化學品資料庫!$A$1280:$D$1302,4,FALSE))</f>
        <v/>
      </c>
      <c r="N1112" s="53" t="str">
        <f>IF(ISNA(VLOOKUP(A1112,法規化學品資料庫!$A$1303:$D$1327,4,FALSE)),"",VLOOKUP(A1112,法規化學品資料庫!$A$1303:$D$1327,4,FALSE))</f>
        <v/>
      </c>
      <c r="O1112" s="54" t="str">
        <f>IF(ISNA(VLOOKUP(A1112,法規化學品資料庫!$A$1328:$D$1385,4,FALSE)),"",VLOOKUP(A1112,法規化學品資料庫!$A$1328:$D$1385,4,FALSE))</f>
        <v/>
      </c>
      <c r="P1112" s="54" t="str">
        <f>IF(ISNA(VLOOKUP(A1112,法規化學品資料庫!$A$1386:$D$1532,4,FALSE)),"",VLOOKUP(A1112,法規化學品資料庫!$A$1386:$D$1532,4,FALSE))</f>
        <v/>
      </c>
      <c r="Q1112" s="53" t="str">
        <f>IF(ISNA(VLOOKUP(A1112,法規化學品資料庫!$A$1533:$D$1908,4,FALSE)),"",VLOOKUP(A1112,法規化學品資料庫!$A$1533:$D$1908,4,FALSE))</f>
        <v/>
      </c>
      <c r="R1112" s="70" t="str">
        <f>IF(ISNA(VLOOKUP(A1112,法規化學品資料庫!$A$1909:$D$1984,4,FALSE)),"",VLOOKUP(A1112,法規化學品資料庫!$A$1909:$D$1984,4,FALSE))</f>
        <v/>
      </c>
    </row>
    <row r="1113" spans="1:18" ht="49.5" x14ac:dyDescent="0.25">
      <c r="A1113" s="61"/>
      <c r="B1113" s="49"/>
      <c r="C1113" s="49"/>
      <c r="D1113" s="61"/>
      <c r="E1113" s="61"/>
      <c r="F1113" s="61"/>
      <c r="G1113" s="61"/>
      <c r="H1113" s="61"/>
      <c r="I1113" s="61"/>
      <c r="J1113" s="52" t="s">
        <v>1933</v>
      </c>
      <c r="K1113" s="53" t="str">
        <f>IF(ISNA(VLOOKUP(A1113,法規化學品資料庫!$A$1:$D$1173,4,FALSE)),"",VLOOKUP(A1113,法規化學品資料庫!$A$1:$D$1173,4,FALSE))</f>
        <v/>
      </c>
      <c r="L1113" s="53" t="str">
        <f>IF(ISNA(VLOOKUP(A1113,法規化學品資料庫!$A$1174:$D$1279,4,FALSE)),"",VLOOKUP(A1113,法規化學品資料庫!$A$1174:$D$1279,4,FALSE))</f>
        <v/>
      </c>
      <c r="M1113" s="53" t="str">
        <f>IF(ISNA(VLOOKUP(A1113,法規化學品資料庫!$A$1280:$D$1302,4,FALSE)),"",VLOOKUP(A1113,法規化學品資料庫!$A$1280:$D$1302,4,FALSE))</f>
        <v/>
      </c>
      <c r="N1113" s="53" t="str">
        <f>IF(ISNA(VLOOKUP(A1113,法規化學品資料庫!$A$1303:$D$1327,4,FALSE)),"",VLOOKUP(A1113,法規化學品資料庫!$A$1303:$D$1327,4,FALSE))</f>
        <v/>
      </c>
      <c r="O1113" s="54" t="str">
        <f>IF(ISNA(VLOOKUP(A1113,法規化學品資料庫!$A$1328:$D$1385,4,FALSE)),"",VLOOKUP(A1113,法規化學品資料庫!$A$1328:$D$1385,4,FALSE))</f>
        <v/>
      </c>
      <c r="P1113" s="54" t="str">
        <f>IF(ISNA(VLOOKUP(A1113,法規化學品資料庫!$A$1386:$D$1532,4,FALSE)),"",VLOOKUP(A1113,法規化學品資料庫!$A$1386:$D$1532,4,FALSE))</f>
        <v/>
      </c>
      <c r="Q1113" s="53" t="str">
        <f>IF(ISNA(VLOOKUP(A1113,法規化學品資料庫!$A$1533:$D$1908,4,FALSE)),"",VLOOKUP(A1113,法規化學品資料庫!$A$1533:$D$1908,4,FALSE))</f>
        <v/>
      </c>
      <c r="R1113" s="70" t="str">
        <f>IF(ISNA(VLOOKUP(A1113,法規化學品資料庫!$A$1909:$D$1984,4,FALSE)),"",VLOOKUP(A1113,法規化學品資料庫!$A$1909:$D$1984,4,FALSE))</f>
        <v/>
      </c>
    </row>
    <row r="1114" spans="1:18" ht="49.5" x14ac:dyDescent="0.25">
      <c r="A1114" s="61"/>
      <c r="B1114" s="49"/>
      <c r="C1114" s="49"/>
      <c r="D1114" s="61"/>
      <c r="E1114" s="61"/>
      <c r="F1114" s="61"/>
      <c r="G1114" s="61"/>
      <c r="H1114" s="61"/>
      <c r="I1114" s="61"/>
      <c r="J1114" s="52" t="s">
        <v>1933</v>
      </c>
      <c r="K1114" s="53" t="str">
        <f>IF(ISNA(VLOOKUP(A1114,法規化學品資料庫!$A$1:$D$1173,4,FALSE)),"",VLOOKUP(A1114,法規化學品資料庫!$A$1:$D$1173,4,FALSE))</f>
        <v/>
      </c>
      <c r="L1114" s="53" t="str">
        <f>IF(ISNA(VLOOKUP(A1114,法規化學品資料庫!$A$1174:$D$1279,4,FALSE)),"",VLOOKUP(A1114,法規化學品資料庫!$A$1174:$D$1279,4,FALSE))</f>
        <v/>
      </c>
      <c r="M1114" s="53" t="str">
        <f>IF(ISNA(VLOOKUP(A1114,法規化學品資料庫!$A$1280:$D$1302,4,FALSE)),"",VLOOKUP(A1114,法規化學品資料庫!$A$1280:$D$1302,4,FALSE))</f>
        <v/>
      </c>
      <c r="N1114" s="53" t="str">
        <f>IF(ISNA(VLOOKUP(A1114,法規化學品資料庫!$A$1303:$D$1327,4,FALSE)),"",VLOOKUP(A1114,法規化學品資料庫!$A$1303:$D$1327,4,FALSE))</f>
        <v/>
      </c>
      <c r="O1114" s="54" t="str">
        <f>IF(ISNA(VLOOKUP(A1114,法規化學品資料庫!$A$1328:$D$1385,4,FALSE)),"",VLOOKUP(A1114,法規化學品資料庫!$A$1328:$D$1385,4,FALSE))</f>
        <v/>
      </c>
      <c r="P1114" s="54" t="str">
        <f>IF(ISNA(VLOOKUP(A1114,法規化學品資料庫!$A$1386:$D$1532,4,FALSE)),"",VLOOKUP(A1114,法規化學品資料庫!$A$1386:$D$1532,4,FALSE))</f>
        <v/>
      </c>
      <c r="Q1114" s="53" t="str">
        <f>IF(ISNA(VLOOKUP(A1114,法規化學品資料庫!$A$1533:$D$1908,4,FALSE)),"",VLOOKUP(A1114,法規化學品資料庫!$A$1533:$D$1908,4,FALSE))</f>
        <v/>
      </c>
      <c r="R1114" s="70" t="str">
        <f>IF(ISNA(VLOOKUP(A1114,法規化學品資料庫!$A$1909:$D$1984,4,FALSE)),"",VLOOKUP(A1114,法規化學品資料庫!$A$1909:$D$1984,4,FALSE))</f>
        <v/>
      </c>
    </row>
    <row r="1115" spans="1:18" ht="49.5" x14ac:dyDescent="0.25">
      <c r="A1115" s="61"/>
      <c r="B1115" s="49"/>
      <c r="C1115" s="49"/>
      <c r="D1115" s="61"/>
      <c r="E1115" s="61"/>
      <c r="F1115" s="61"/>
      <c r="G1115" s="61"/>
      <c r="H1115" s="61"/>
      <c r="I1115" s="61"/>
      <c r="J1115" s="52" t="s">
        <v>1933</v>
      </c>
      <c r="K1115" s="53" t="str">
        <f>IF(ISNA(VLOOKUP(A1115,法規化學品資料庫!$A$1:$D$1173,4,FALSE)),"",VLOOKUP(A1115,法規化學品資料庫!$A$1:$D$1173,4,FALSE))</f>
        <v/>
      </c>
      <c r="L1115" s="53" t="str">
        <f>IF(ISNA(VLOOKUP(A1115,法規化學品資料庫!$A$1174:$D$1279,4,FALSE)),"",VLOOKUP(A1115,法規化學品資料庫!$A$1174:$D$1279,4,FALSE))</f>
        <v/>
      </c>
      <c r="M1115" s="53" t="str">
        <f>IF(ISNA(VLOOKUP(A1115,法規化學品資料庫!$A$1280:$D$1302,4,FALSE)),"",VLOOKUP(A1115,法規化學品資料庫!$A$1280:$D$1302,4,FALSE))</f>
        <v/>
      </c>
      <c r="N1115" s="53" t="str">
        <f>IF(ISNA(VLOOKUP(A1115,法規化學品資料庫!$A$1303:$D$1327,4,FALSE)),"",VLOOKUP(A1115,法規化學品資料庫!$A$1303:$D$1327,4,FALSE))</f>
        <v/>
      </c>
      <c r="O1115" s="54" t="str">
        <f>IF(ISNA(VLOOKUP(A1115,法規化學品資料庫!$A$1328:$D$1385,4,FALSE)),"",VLOOKUP(A1115,法規化學品資料庫!$A$1328:$D$1385,4,FALSE))</f>
        <v/>
      </c>
      <c r="P1115" s="54" t="str">
        <f>IF(ISNA(VLOOKUP(A1115,法規化學品資料庫!$A$1386:$D$1532,4,FALSE)),"",VLOOKUP(A1115,法規化學品資料庫!$A$1386:$D$1532,4,FALSE))</f>
        <v/>
      </c>
      <c r="Q1115" s="53" t="str">
        <f>IF(ISNA(VLOOKUP(A1115,法規化學品資料庫!$A$1533:$D$1908,4,FALSE)),"",VLOOKUP(A1115,法規化學品資料庫!$A$1533:$D$1908,4,FALSE))</f>
        <v/>
      </c>
      <c r="R1115" s="70" t="str">
        <f>IF(ISNA(VLOOKUP(A1115,法規化學品資料庫!$A$1909:$D$1984,4,FALSE)),"",VLOOKUP(A1115,法規化學品資料庫!$A$1909:$D$1984,4,FALSE))</f>
        <v/>
      </c>
    </row>
    <row r="1116" spans="1:18" ht="49.5" x14ac:dyDescent="0.25">
      <c r="A1116" s="61"/>
      <c r="B1116" s="49"/>
      <c r="C1116" s="49"/>
      <c r="D1116" s="61"/>
      <c r="E1116" s="61"/>
      <c r="F1116" s="61"/>
      <c r="G1116" s="61"/>
      <c r="H1116" s="61"/>
      <c r="I1116" s="61"/>
      <c r="J1116" s="52" t="s">
        <v>1933</v>
      </c>
      <c r="K1116" s="53" t="str">
        <f>IF(ISNA(VLOOKUP(A1116,法規化學品資料庫!$A$1:$D$1173,4,FALSE)),"",VLOOKUP(A1116,法規化學品資料庫!$A$1:$D$1173,4,FALSE))</f>
        <v/>
      </c>
      <c r="L1116" s="53" t="str">
        <f>IF(ISNA(VLOOKUP(A1116,法規化學品資料庫!$A$1174:$D$1279,4,FALSE)),"",VLOOKUP(A1116,法規化學品資料庫!$A$1174:$D$1279,4,FALSE))</f>
        <v/>
      </c>
      <c r="M1116" s="53" t="str">
        <f>IF(ISNA(VLOOKUP(A1116,法規化學品資料庫!$A$1280:$D$1302,4,FALSE)),"",VLOOKUP(A1116,法規化學品資料庫!$A$1280:$D$1302,4,FALSE))</f>
        <v/>
      </c>
      <c r="N1116" s="53" t="str">
        <f>IF(ISNA(VLOOKUP(A1116,法規化學品資料庫!$A$1303:$D$1327,4,FALSE)),"",VLOOKUP(A1116,法規化學品資料庫!$A$1303:$D$1327,4,FALSE))</f>
        <v/>
      </c>
      <c r="O1116" s="54" t="str">
        <f>IF(ISNA(VLOOKUP(A1116,法規化學品資料庫!$A$1328:$D$1385,4,FALSE)),"",VLOOKUP(A1116,法規化學品資料庫!$A$1328:$D$1385,4,FALSE))</f>
        <v/>
      </c>
      <c r="P1116" s="54" t="str">
        <f>IF(ISNA(VLOOKUP(A1116,法規化學品資料庫!$A$1386:$D$1532,4,FALSE)),"",VLOOKUP(A1116,法規化學品資料庫!$A$1386:$D$1532,4,FALSE))</f>
        <v/>
      </c>
      <c r="Q1116" s="53" t="str">
        <f>IF(ISNA(VLOOKUP(A1116,法規化學品資料庫!$A$1533:$D$1908,4,FALSE)),"",VLOOKUP(A1116,法規化學品資料庫!$A$1533:$D$1908,4,FALSE))</f>
        <v/>
      </c>
      <c r="R1116" s="70" t="str">
        <f>IF(ISNA(VLOOKUP(A1116,法規化學品資料庫!$A$1909:$D$1984,4,FALSE)),"",VLOOKUP(A1116,法規化學品資料庫!$A$1909:$D$1984,4,FALSE))</f>
        <v/>
      </c>
    </row>
    <row r="1117" spans="1:18" ht="49.5" x14ac:dyDescent="0.25">
      <c r="A1117" s="61"/>
      <c r="B1117" s="49"/>
      <c r="C1117" s="49"/>
      <c r="D1117" s="61"/>
      <c r="E1117" s="61"/>
      <c r="F1117" s="61"/>
      <c r="G1117" s="61"/>
      <c r="H1117" s="61"/>
      <c r="I1117" s="61"/>
      <c r="J1117" s="52" t="s">
        <v>1933</v>
      </c>
      <c r="K1117" s="53" t="str">
        <f>IF(ISNA(VLOOKUP(A1117,法規化學品資料庫!$A$1:$D$1173,4,FALSE)),"",VLOOKUP(A1117,法規化學品資料庫!$A$1:$D$1173,4,FALSE))</f>
        <v/>
      </c>
      <c r="L1117" s="53" t="str">
        <f>IF(ISNA(VLOOKUP(A1117,法規化學品資料庫!$A$1174:$D$1279,4,FALSE)),"",VLOOKUP(A1117,法規化學品資料庫!$A$1174:$D$1279,4,FALSE))</f>
        <v/>
      </c>
      <c r="M1117" s="53" t="str">
        <f>IF(ISNA(VLOOKUP(A1117,法規化學品資料庫!$A$1280:$D$1302,4,FALSE)),"",VLOOKUP(A1117,法規化學品資料庫!$A$1280:$D$1302,4,FALSE))</f>
        <v/>
      </c>
      <c r="N1117" s="53" t="str">
        <f>IF(ISNA(VLOOKUP(A1117,法規化學品資料庫!$A$1303:$D$1327,4,FALSE)),"",VLOOKUP(A1117,法規化學品資料庫!$A$1303:$D$1327,4,FALSE))</f>
        <v/>
      </c>
      <c r="O1117" s="54" t="str">
        <f>IF(ISNA(VLOOKUP(A1117,法規化學品資料庫!$A$1328:$D$1385,4,FALSE)),"",VLOOKUP(A1117,法規化學品資料庫!$A$1328:$D$1385,4,FALSE))</f>
        <v/>
      </c>
      <c r="P1117" s="54" t="str">
        <f>IF(ISNA(VLOOKUP(A1117,法規化學品資料庫!$A$1386:$D$1532,4,FALSE)),"",VLOOKUP(A1117,法規化學品資料庫!$A$1386:$D$1532,4,FALSE))</f>
        <v/>
      </c>
      <c r="Q1117" s="53" t="str">
        <f>IF(ISNA(VLOOKUP(A1117,法規化學品資料庫!$A$1533:$D$1908,4,FALSE)),"",VLOOKUP(A1117,法規化學品資料庫!$A$1533:$D$1908,4,FALSE))</f>
        <v/>
      </c>
      <c r="R1117" s="70" t="str">
        <f>IF(ISNA(VLOOKUP(A1117,法規化學品資料庫!$A$1909:$D$1984,4,FALSE)),"",VLOOKUP(A1117,法規化學品資料庫!$A$1909:$D$1984,4,FALSE))</f>
        <v/>
      </c>
    </row>
    <row r="1118" spans="1:18" ht="49.5" x14ac:dyDescent="0.25">
      <c r="A1118" s="61"/>
      <c r="B1118" s="49"/>
      <c r="C1118" s="49"/>
      <c r="D1118" s="61"/>
      <c r="E1118" s="61"/>
      <c r="F1118" s="61"/>
      <c r="G1118" s="61"/>
      <c r="H1118" s="61"/>
      <c r="I1118" s="61"/>
      <c r="J1118" s="52" t="s">
        <v>1933</v>
      </c>
      <c r="K1118" s="53" t="str">
        <f>IF(ISNA(VLOOKUP(A1118,法規化學品資料庫!$A$1:$D$1173,4,FALSE)),"",VLOOKUP(A1118,法規化學品資料庫!$A$1:$D$1173,4,FALSE))</f>
        <v/>
      </c>
      <c r="L1118" s="53" t="str">
        <f>IF(ISNA(VLOOKUP(A1118,法規化學品資料庫!$A$1174:$D$1279,4,FALSE)),"",VLOOKUP(A1118,法規化學品資料庫!$A$1174:$D$1279,4,FALSE))</f>
        <v/>
      </c>
      <c r="M1118" s="53" t="str">
        <f>IF(ISNA(VLOOKUP(A1118,法規化學品資料庫!$A$1280:$D$1302,4,FALSE)),"",VLOOKUP(A1118,法規化學品資料庫!$A$1280:$D$1302,4,FALSE))</f>
        <v/>
      </c>
      <c r="N1118" s="53" t="str">
        <f>IF(ISNA(VLOOKUP(A1118,法規化學品資料庫!$A$1303:$D$1327,4,FALSE)),"",VLOOKUP(A1118,法規化學品資料庫!$A$1303:$D$1327,4,FALSE))</f>
        <v/>
      </c>
      <c r="O1118" s="54" t="str">
        <f>IF(ISNA(VLOOKUP(A1118,法規化學品資料庫!$A$1328:$D$1385,4,FALSE)),"",VLOOKUP(A1118,法規化學品資料庫!$A$1328:$D$1385,4,FALSE))</f>
        <v/>
      </c>
      <c r="P1118" s="54" t="str">
        <f>IF(ISNA(VLOOKUP(A1118,法規化學品資料庫!$A$1386:$D$1532,4,FALSE)),"",VLOOKUP(A1118,法規化學品資料庫!$A$1386:$D$1532,4,FALSE))</f>
        <v/>
      </c>
      <c r="Q1118" s="53" t="str">
        <f>IF(ISNA(VLOOKUP(A1118,法規化學品資料庫!$A$1533:$D$1908,4,FALSE)),"",VLOOKUP(A1118,法規化學品資料庫!$A$1533:$D$1908,4,FALSE))</f>
        <v/>
      </c>
      <c r="R1118" s="70" t="str">
        <f>IF(ISNA(VLOOKUP(A1118,法規化學品資料庫!$A$1909:$D$1984,4,FALSE)),"",VLOOKUP(A1118,法規化學品資料庫!$A$1909:$D$1984,4,FALSE))</f>
        <v/>
      </c>
    </row>
    <row r="1119" spans="1:18" ht="49.5" x14ac:dyDescent="0.25">
      <c r="A1119" s="61"/>
      <c r="B1119" s="49"/>
      <c r="C1119" s="49"/>
      <c r="D1119" s="61"/>
      <c r="E1119" s="61"/>
      <c r="F1119" s="61"/>
      <c r="G1119" s="61"/>
      <c r="H1119" s="61"/>
      <c r="I1119" s="61"/>
      <c r="J1119" s="52" t="s">
        <v>1933</v>
      </c>
      <c r="K1119" s="53" t="str">
        <f>IF(ISNA(VLOOKUP(A1119,法規化學品資料庫!$A$1:$D$1173,4,FALSE)),"",VLOOKUP(A1119,法規化學品資料庫!$A$1:$D$1173,4,FALSE))</f>
        <v/>
      </c>
      <c r="L1119" s="53" t="str">
        <f>IF(ISNA(VLOOKUP(A1119,法規化學品資料庫!$A$1174:$D$1279,4,FALSE)),"",VLOOKUP(A1119,法規化學品資料庫!$A$1174:$D$1279,4,FALSE))</f>
        <v/>
      </c>
      <c r="M1119" s="53" t="str">
        <f>IF(ISNA(VLOOKUP(A1119,法規化學品資料庫!$A$1280:$D$1302,4,FALSE)),"",VLOOKUP(A1119,法規化學品資料庫!$A$1280:$D$1302,4,FALSE))</f>
        <v/>
      </c>
      <c r="N1119" s="53" t="str">
        <f>IF(ISNA(VLOOKUP(A1119,法規化學品資料庫!$A$1303:$D$1327,4,FALSE)),"",VLOOKUP(A1119,法規化學品資料庫!$A$1303:$D$1327,4,FALSE))</f>
        <v/>
      </c>
      <c r="O1119" s="54" t="str">
        <f>IF(ISNA(VLOOKUP(A1119,法規化學品資料庫!$A$1328:$D$1385,4,FALSE)),"",VLOOKUP(A1119,法規化學品資料庫!$A$1328:$D$1385,4,FALSE))</f>
        <v/>
      </c>
      <c r="P1119" s="54" t="str">
        <f>IF(ISNA(VLOOKUP(A1119,法規化學品資料庫!$A$1386:$D$1532,4,FALSE)),"",VLOOKUP(A1119,法規化學品資料庫!$A$1386:$D$1532,4,FALSE))</f>
        <v/>
      </c>
      <c r="Q1119" s="53" t="str">
        <f>IF(ISNA(VLOOKUP(A1119,法規化學品資料庫!$A$1533:$D$1908,4,FALSE)),"",VLOOKUP(A1119,法規化學品資料庫!$A$1533:$D$1908,4,FALSE))</f>
        <v/>
      </c>
      <c r="R1119" s="70" t="str">
        <f>IF(ISNA(VLOOKUP(A1119,法規化學品資料庫!$A$1909:$D$1984,4,FALSE)),"",VLOOKUP(A1119,法規化學品資料庫!$A$1909:$D$1984,4,FALSE))</f>
        <v/>
      </c>
    </row>
    <row r="1120" spans="1:18" ht="49.5" x14ac:dyDescent="0.25">
      <c r="A1120" s="61"/>
      <c r="B1120" s="49"/>
      <c r="C1120" s="49"/>
      <c r="D1120" s="61"/>
      <c r="E1120" s="61"/>
      <c r="F1120" s="61"/>
      <c r="G1120" s="61"/>
      <c r="H1120" s="61"/>
      <c r="I1120" s="61"/>
      <c r="J1120" s="52" t="s">
        <v>1933</v>
      </c>
      <c r="K1120" s="53" t="str">
        <f>IF(ISNA(VLOOKUP(A1120,法規化學品資料庫!$A$1:$D$1173,4,FALSE)),"",VLOOKUP(A1120,法規化學品資料庫!$A$1:$D$1173,4,FALSE))</f>
        <v/>
      </c>
      <c r="L1120" s="53" t="str">
        <f>IF(ISNA(VLOOKUP(A1120,法規化學品資料庫!$A$1174:$D$1279,4,FALSE)),"",VLOOKUP(A1120,法規化學品資料庫!$A$1174:$D$1279,4,FALSE))</f>
        <v/>
      </c>
      <c r="M1120" s="53" t="str">
        <f>IF(ISNA(VLOOKUP(A1120,法規化學品資料庫!$A$1280:$D$1302,4,FALSE)),"",VLOOKUP(A1120,法規化學品資料庫!$A$1280:$D$1302,4,FALSE))</f>
        <v/>
      </c>
      <c r="N1120" s="53" t="str">
        <f>IF(ISNA(VLOOKUP(A1120,法規化學品資料庫!$A$1303:$D$1327,4,FALSE)),"",VLOOKUP(A1120,法規化學品資料庫!$A$1303:$D$1327,4,FALSE))</f>
        <v/>
      </c>
      <c r="O1120" s="54" t="str">
        <f>IF(ISNA(VLOOKUP(A1120,法規化學品資料庫!$A$1328:$D$1385,4,FALSE)),"",VLOOKUP(A1120,法規化學品資料庫!$A$1328:$D$1385,4,FALSE))</f>
        <v/>
      </c>
      <c r="P1120" s="54" t="str">
        <f>IF(ISNA(VLOOKUP(A1120,法規化學品資料庫!$A$1386:$D$1532,4,FALSE)),"",VLOOKUP(A1120,法規化學品資料庫!$A$1386:$D$1532,4,FALSE))</f>
        <v/>
      </c>
      <c r="Q1120" s="53" t="str">
        <f>IF(ISNA(VLOOKUP(A1120,法規化學品資料庫!$A$1533:$D$1908,4,FALSE)),"",VLOOKUP(A1120,法規化學品資料庫!$A$1533:$D$1908,4,FALSE))</f>
        <v/>
      </c>
      <c r="R1120" s="70" t="str">
        <f>IF(ISNA(VLOOKUP(A1120,法規化學品資料庫!$A$1909:$D$1984,4,FALSE)),"",VLOOKUP(A1120,法規化學品資料庫!$A$1909:$D$1984,4,FALSE))</f>
        <v/>
      </c>
    </row>
    <row r="1121" spans="1:18" ht="49.5" x14ac:dyDescent="0.25">
      <c r="A1121" s="61"/>
      <c r="B1121" s="49"/>
      <c r="C1121" s="49"/>
      <c r="D1121" s="61"/>
      <c r="E1121" s="61"/>
      <c r="F1121" s="61"/>
      <c r="G1121" s="61"/>
      <c r="H1121" s="61"/>
      <c r="I1121" s="61"/>
      <c r="J1121" s="52" t="s">
        <v>1933</v>
      </c>
      <c r="K1121" s="53" t="str">
        <f>IF(ISNA(VLOOKUP(A1121,法規化學品資料庫!$A$1:$D$1173,4,FALSE)),"",VLOOKUP(A1121,法規化學品資料庫!$A$1:$D$1173,4,FALSE))</f>
        <v/>
      </c>
      <c r="L1121" s="53" t="str">
        <f>IF(ISNA(VLOOKUP(A1121,法規化學品資料庫!$A$1174:$D$1279,4,FALSE)),"",VLOOKUP(A1121,法規化學品資料庫!$A$1174:$D$1279,4,FALSE))</f>
        <v/>
      </c>
      <c r="M1121" s="53" t="str">
        <f>IF(ISNA(VLOOKUP(A1121,法規化學品資料庫!$A$1280:$D$1302,4,FALSE)),"",VLOOKUP(A1121,法規化學品資料庫!$A$1280:$D$1302,4,FALSE))</f>
        <v/>
      </c>
      <c r="N1121" s="53" t="str">
        <f>IF(ISNA(VLOOKUP(A1121,法規化學品資料庫!$A$1303:$D$1327,4,FALSE)),"",VLOOKUP(A1121,法規化學品資料庫!$A$1303:$D$1327,4,FALSE))</f>
        <v/>
      </c>
      <c r="O1121" s="54" t="str">
        <f>IF(ISNA(VLOOKUP(A1121,法規化學品資料庫!$A$1328:$D$1385,4,FALSE)),"",VLOOKUP(A1121,法規化學品資料庫!$A$1328:$D$1385,4,FALSE))</f>
        <v/>
      </c>
      <c r="P1121" s="54" t="str">
        <f>IF(ISNA(VLOOKUP(A1121,法規化學品資料庫!$A$1386:$D$1532,4,FALSE)),"",VLOOKUP(A1121,法規化學品資料庫!$A$1386:$D$1532,4,FALSE))</f>
        <v/>
      </c>
      <c r="Q1121" s="53" t="str">
        <f>IF(ISNA(VLOOKUP(A1121,法規化學品資料庫!$A$1533:$D$1908,4,FALSE)),"",VLOOKUP(A1121,法規化學品資料庫!$A$1533:$D$1908,4,FALSE))</f>
        <v/>
      </c>
      <c r="R1121" s="70" t="str">
        <f>IF(ISNA(VLOOKUP(A1121,法規化學品資料庫!$A$1909:$D$1984,4,FALSE)),"",VLOOKUP(A1121,法規化學品資料庫!$A$1909:$D$1984,4,FALSE))</f>
        <v/>
      </c>
    </row>
    <row r="1122" spans="1:18" ht="49.5" x14ac:dyDescent="0.25">
      <c r="A1122" s="61"/>
      <c r="B1122" s="49"/>
      <c r="C1122" s="49"/>
      <c r="D1122" s="61"/>
      <c r="E1122" s="61"/>
      <c r="F1122" s="61"/>
      <c r="G1122" s="61"/>
      <c r="H1122" s="61"/>
      <c r="I1122" s="61"/>
      <c r="J1122" s="52" t="s">
        <v>1933</v>
      </c>
      <c r="K1122" s="53" t="str">
        <f>IF(ISNA(VLOOKUP(A1122,法規化學品資料庫!$A$1:$D$1173,4,FALSE)),"",VLOOKUP(A1122,法規化學品資料庫!$A$1:$D$1173,4,FALSE))</f>
        <v/>
      </c>
      <c r="L1122" s="53" t="str">
        <f>IF(ISNA(VLOOKUP(A1122,法規化學品資料庫!$A$1174:$D$1279,4,FALSE)),"",VLOOKUP(A1122,法規化學品資料庫!$A$1174:$D$1279,4,FALSE))</f>
        <v/>
      </c>
      <c r="M1122" s="53" t="str">
        <f>IF(ISNA(VLOOKUP(A1122,法規化學品資料庫!$A$1280:$D$1302,4,FALSE)),"",VLOOKUP(A1122,法規化學品資料庫!$A$1280:$D$1302,4,FALSE))</f>
        <v/>
      </c>
      <c r="N1122" s="53" t="str">
        <f>IF(ISNA(VLOOKUP(A1122,法規化學品資料庫!$A$1303:$D$1327,4,FALSE)),"",VLOOKUP(A1122,法規化學品資料庫!$A$1303:$D$1327,4,FALSE))</f>
        <v/>
      </c>
      <c r="O1122" s="54" t="str">
        <f>IF(ISNA(VLOOKUP(A1122,法規化學品資料庫!$A$1328:$D$1385,4,FALSE)),"",VLOOKUP(A1122,法規化學品資料庫!$A$1328:$D$1385,4,FALSE))</f>
        <v/>
      </c>
      <c r="P1122" s="54" t="str">
        <f>IF(ISNA(VLOOKUP(A1122,法規化學品資料庫!$A$1386:$D$1532,4,FALSE)),"",VLOOKUP(A1122,法規化學品資料庫!$A$1386:$D$1532,4,FALSE))</f>
        <v/>
      </c>
      <c r="Q1122" s="53" t="str">
        <f>IF(ISNA(VLOOKUP(A1122,法規化學品資料庫!$A$1533:$D$1908,4,FALSE)),"",VLOOKUP(A1122,法規化學品資料庫!$A$1533:$D$1908,4,FALSE))</f>
        <v/>
      </c>
      <c r="R1122" s="70" t="str">
        <f>IF(ISNA(VLOOKUP(A1122,法規化學品資料庫!$A$1909:$D$1984,4,FALSE)),"",VLOOKUP(A1122,法規化學品資料庫!$A$1909:$D$1984,4,FALSE))</f>
        <v/>
      </c>
    </row>
    <row r="1123" spans="1:18" ht="49.5" x14ac:dyDescent="0.25">
      <c r="A1123" s="61"/>
      <c r="B1123" s="49"/>
      <c r="C1123" s="49"/>
      <c r="D1123" s="61"/>
      <c r="E1123" s="61"/>
      <c r="F1123" s="61"/>
      <c r="G1123" s="61"/>
      <c r="H1123" s="61"/>
      <c r="I1123" s="61"/>
      <c r="J1123" s="52" t="s">
        <v>1933</v>
      </c>
      <c r="K1123" s="53" t="str">
        <f>IF(ISNA(VLOOKUP(A1123,法規化學品資料庫!$A$1:$D$1173,4,FALSE)),"",VLOOKUP(A1123,法規化學品資料庫!$A$1:$D$1173,4,FALSE))</f>
        <v/>
      </c>
      <c r="L1123" s="53" t="str">
        <f>IF(ISNA(VLOOKUP(A1123,法規化學品資料庫!$A$1174:$D$1279,4,FALSE)),"",VLOOKUP(A1123,法規化學品資料庫!$A$1174:$D$1279,4,FALSE))</f>
        <v/>
      </c>
      <c r="M1123" s="53" t="str">
        <f>IF(ISNA(VLOOKUP(A1123,法規化學品資料庫!$A$1280:$D$1302,4,FALSE)),"",VLOOKUP(A1123,法規化學品資料庫!$A$1280:$D$1302,4,FALSE))</f>
        <v/>
      </c>
      <c r="N1123" s="53" t="str">
        <f>IF(ISNA(VLOOKUP(A1123,法規化學品資料庫!$A$1303:$D$1327,4,FALSE)),"",VLOOKUP(A1123,法規化學品資料庫!$A$1303:$D$1327,4,FALSE))</f>
        <v/>
      </c>
      <c r="O1123" s="54" t="str">
        <f>IF(ISNA(VLOOKUP(A1123,法規化學品資料庫!$A$1328:$D$1385,4,FALSE)),"",VLOOKUP(A1123,法規化學品資料庫!$A$1328:$D$1385,4,FALSE))</f>
        <v/>
      </c>
      <c r="P1123" s="54" t="str">
        <f>IF(ISNA(VLOOKUP(A1123,法規化學品資料庫!$A$1386:$D$1532,4,FALSE)),"",VLOOKUP(A1123,法規化學品資料庫!$A$1386:$D$1532,4,FALSE))</f>
        <v/>
      </c>
      <c r="Q1123" s="53" t="str">
        <f>IF(ISNA(VLOOKUP(A1123,法規化學品資料庫!$A$1533:$D$1908,4,FALSE)),"",VLOOKUP(A1123,法規化學品資料庫!$A$1533:$D$1908,4,FALSE))</f>
        <v/>
      </c>
      <c r="R1123" s="70" t="str">
        <f>IF(ISNA(VLOOKUP(A1123,法規化學品資料庫!$A$1909:$D$1984,4,FALSE)),"",VLOOKUP(A1123,法規化學品資料庫!$A$1909:$D$1984,4,FALSE))</f>
        <v/>
      </c>
    </row>
    <row r="1124" spans="1:18" ht="49.5" x14ac:dyDescent="0.25">
      <c r="A1124" s="61"/>
      <c r="B1124" s="49"/>
      <c r="C1124" s="49"/>
      <c r="D1124" s="61"/>
      <c r="E1124" s="61"/>
      <c r="F1124" s="61"/>
      <c r="G1124" s="61"/>
      <c r="H1124" s="61"/>
      <c r="I1124" s="61"/>
      <c r="J1124" s="52" t="s">
        <v>1933</v>
      </c>
      <c r="K1124" s="53" t="str">
        <f>IF(ISNA(VLOOKUP(A1124,法規化學品資料庫!$A$1:$D$1173,4,FALSE)),"",VLOOKUP(A1124,法規化學品資料庫!$A$1:$D$1173,4,FALSE))</f>
        <v/>
      </c>
      <c r="L1124" s="53" t="str">
        <f>IF(ISNA(VLOOKUP(A1124,法規化學品資料庫!$A$1174:$D$1279,4,FALSE)),"",VLOOKUP(A1124,法規化學品資料庫!$A$1174:$D$1279,4,FALSE))</f>
        <v/>
      </c>
      <c r="M1124" s="53" t="str">
        <f>IF(ISNA(VLOOKUP(A1124,法規化學品資料庫!$A$1280:$D$1302,4,FALSE)),"",VLOOKUP(A1124,法規化學品資料庫!$A$1280:$D$1302,4,FALSE))</f>
        <v/>
      </c>
      <c r="N1124" s="53" t="str">
        <f>IF(ISNA(VLOOKUP(A1124,法規化學品資料庫!$A$1303:$D$1327,4,FALSE)),"",VLOOKUP(A1124,法規化學品資料庫!$A$1303:$D$1327,4,FALSE))</f>
        <v/>
      </c>
      <c r="O1124" s="54" t="str">
        <f>IF(ISNA(VLOOKUP(A1124,法規化學品資料庫!$A$1328:$D$1385,4,FALSE)),"",VLOOKUP(A1124,法規化學品資料庫!$A$1328:$D$1385,4,FALSE))</f>
        <v/>
      </c>
      <c r="P1124" s="54" t="str">
        <f>IF(ISNA(VLOOKUP(A1124,法規化學品資料庫!$A$1386:$D$1532,4,FALSE)),"",VLOOKUP(A1124,法規化學品資料庫!$A$1386:$D$1532,4,FALSE))</f>
        <v/>
      </c>
      <c r="Q1124" s="53" t="str">
        <f>IF(ISNA(VLOOKUP(A1124,法規化學品資料庫!$A$1533:$D$1908,4,FALSE)),"",VLOOKUP(A1124,法規化學品資料庫!$A$1533:$D$1908,4,FALSE))</f>
        <v/>
      </c>
      <c r="R1124" s="70" t="str">
        <f>IF(ISNA(VLOOKUP(A1124,法規化學品資料庫!$A$1909:$D$1984,4,FALSE)),"",VLOOKUP(A1124,法規化學品資料庫!$A$1909:$D$1984,4,FALSE))</f>
        <v/>
      </c>
    </row>
    <row r="1125" spans="1:18" ht="49.5" x14ac:dyDescent="0.25">
      <c r="A1125" s="61"/>
      <c r="B1125" s="49"/>
      <c r="C1125" s="49"/>
      <c r="D1125" s="61"/>
      <c r="E1125" s="61"/>
      <c r="F1125" s="61"/>
      <c r="G1125" s="61"/>
      <c r="H1125" s="61"/>
      <c r="I1125" s="61"/>
      <c r="J1125" s="52" t="s">
        <v>1933</v>
      </c>
      <c r="K1125" s="53" t="str">
        <f>IF(ISNA(VLOOKUP(A1125,法規化學品資料庫!$A$1:$D$1173,4,FALSE)),"",VLOOKUP(A1125,法規化學品資料庫!$A$1:$D$1173,4,FALSE))</f>
        <v/>
      </c>
      <c r="L1125" s="53" t="str">
        <f>IF(ISNA(VLOOKUP(A1125,法規化學品資料庫!$A$1174:$D$1279,4,FALSE)),"",VLOOKUP(A1125,法規化學品資料庫!$A$1174:$D$1279,4,FALSE))</f>
        <v/>
      </c>
      <c r="M1125" s="53" t="str">
        <f>IF(ISNA(VLOOKUP(A1125,法規化學品資料庫!$A$1280:$D$1302,4,FALSE)),"",VLOOKUP(A1125,法規化學品資料庫!$A$1280:$D$1302,4,FALSE))</f>
        <v/>
      </c>
      <c r="N1125" s="53" t="str">
        <f>IF(ISNA(VLOOKUP(A1125,法規化學品資料庫!$A$1303:$D$1327,4,FALSE)),"",VLOOKUP(A1125,法規化學品資料庫!$A$1303:$D$1327,4,FALSE))</f>
        <v/>
      </c>
      <c r="O1125" s="54" t="str">
        <f>IF(ISNA(VLOOKUP(A1125,法規化學品資料庫!$A$1328:$D$1385,4,FALSE)),"",VLOOKUP(A1125,法規化學品資料庫!$A$1328:$D$1385,4,FALSE))</f>
        <v/>
      </c>
      <c r="P1125" s="54" t="str">
        <f>IF(ISNA(VLOOKUP(A1125,法規化學品資料庫!$A$1386:$D$1532,4,FALSE)),"",VLOOKUP(A1125,法規化學品資料庫!$A$1386:$D$1532,4,FALSE))</f>
        <v/>
      </c>
      <c r="Q1125" s="53" t="str">
        <f>IF(ISNA(VLOOKUP(A1125,法規化學品資料庫!$A$1533:$D$1908,4,FALSE)),"",VLOOKUP(A1125,法規化學品資料庫!$A$1533:$D$1908,4,FALSE))</f>
        <v/>
      </c>
      <c r="R1125" s="70" t="str">
        <f>IF(ISNA(VLOOKUP(A1125,法規化學品資料庫!$A$1909:$D$1984,4,FALSE)),"",VLOOKUP(A1125,法規化學品資料庫!$A$1909:$D$1984,4,FALSE))</f>
        <v/>
      </c>
    </row>
    <row r="1126" spans="1:18" ht="49.5" x14ac:dyDescent="0.25">
      <c r="A1126" s="61"/>
      <c r="B1126" s="49"/>
      <c r="C1126" s="49"/>
      <c r="D1126" s="61"/>
      <c r="E1126" s="61"/>
      <c r="F1126" s="61"/>
      <c r="G1126" s="61"/>
      <c r="H1126" s="61"/>
      <c r="I1126" s="61"/>
      <c r="J1126" s="52" t="s">
        <v>1933</v>
      </c>
      <c r="K1126" s="53" t="str">
        <f>IF(ISNA(VLOOKUP(A1126,法規化學品資料庫!$A$1:$D$1173,4,FALSE)),"",VLOOKUP(A1126,法規化學品資料庫!$A$1:$D$1173,4,FALSE))</f>
        <v/>
      </c>
      <c r="L1126" s="53" t="str">
        <f>IF(ISNA(VLOOKUP(A1126,法規化學品資料庫!$A$1174:$D$1279,4,FALSE)),"",VLOOKUP(A1126,法規化學品資料庫!$A$1174:$D$1279,4,FALSE))</f>
        <v/>
      </c>
      <c r="M1126" s="53" t="str">
        <f>IF(ISNA(VLOOKUP(A1126,法規化學品資料庫!$A$1280:$D$1302,4,FALSE)),"",VLOOKUP(A1126,法規化學品資料庫!$A$1280:$D$1302,4,FALSE))</f>
        <v/>
      </c>
      <c r="N1126" s="53" t="str">
        <f>IF(ISNA(VLOOKUP(A1126,法規化學品資料庫!$A$1303:$D$1327,4,FALSE)),"",VLOOKUP(A1126,法規化學品資料庫!$A$1303:$D$1327,4,FALSE))</f>
        <v/>
      </c>
      <c r="O1126" s="54" t="str">
        <f>IF(ISNA(VLOOKUP(A1126,法規化學品資料庫!$A$1328:$D$1385,4,FALSE)),"",VLOOKUP(A1126,法規化學品資料庫!$A$1328:$D$1385,4,FALSE))</f>
        <v/>
      </c>
      <c r="P1126" s="54" t="str">
        <f>IF(ISNA(VLOOKUP(A1126,法規化學品資料庫!$A$1386:$D$1532,4,FALSE)),"",VLOOKUP(A1126,法規化學品資料庫!$A$1386:$D$1532,4,FALSE))</f>
        <v/>
      </c>
      <c r="Q1126" s="53" t="str">
        <f>IF(ISNA(VLOOKUP(A1126,法規化學品資料庫!$A$1533:$D$1908,4,FALSE)),"",VLOOKUP(A1126,法規化學品資料庫!$A$1533:$D$1908,4,FALSE))</f>
        <v/>
      </c>
      <c r="R1126" s="70" t="str">
        <f>IF(ISNA(VLOOKUP(A1126,法規化學品資料庫!$A$1909:$D$1984,4,FALSE)),"",VLOOKUP(A1126,法規化學品資料庫!$A$1909:$D$1984,4,FALSE))</f>
        <v/>
      </c>
    </row>
    <row r="1127" spans="1:18" ht="49.5" x14ac:dyDescent="0.25">
      <c r="A1127" s="61"/>
      <c r="B1127" s="49"/>
      <c r="C1127" s="49"/>
      <c r="D1127" s="61"/>
      <c r="E1127" s="61"/>
      <c r="F1127" s="61"/>
      <c r="G1127" s="61"/>
      <c r="H1127" s="61"/>
      <c r="I1127" s="61"/>
      <c r="J1127" s="52" t="s">
        <v>1933</v>
      </c>
      <c r="K1127" s="53" t="str">
        <f>IF(ISNA(VLOOKUP(A1127,法規化學品資料庫!$A$1:$D$1173,4,FALSE)),"",VLOOKUP(A1127,法規化學品資料庫!$A$1:$D$1173,4,FALSE))</f>
        <v/>
      </c>
      <c r="L1127" s="53" t="str">
        <f>IF(ISNA(VLOOKUP(A1127,法規化學品資料庫!$A$1174:$D$1279,4,FALSE)),"",VLOOKUP(A1127,法規化學品資料庫!$A$1174:$D$1279,4,FALSE))</f>
        <v/>
      </c>
      <c r="M1127" s="53" t="str">
        <f>IF(ISNA(VLOOKUP(A1127,法規化學品資料庫!$A$1280:$D$1302,4,FALSE)),"",VLOOKUP(A1127,法規化學品資料庫!$A$1280:$D$1302,4,FALSE))</f>
        <v/>
      </c>
      <c r="N1127" s="53" t="str">
        <f>IF(ISNA(VLOOKUP(A1127,法規化學品資料庫!$A$1303:$D$1327,4,FALSE)),"",VLOOKUP(A1127,法規化學品資料庫!$A$1303:$D$1327,4,FALSE))</f>
        <v/>
      </c>
      <c r="O1127" s="54" t="str">
        <f>IF(ISNA(VLOOKUP(A1127,法規化學品資料庫!$A$1328:$D$1385,4,FALSE)),"",VLOOKUP(A1127,法規化學品資料庫!$A$1328:$D$1385,4,FALSE))</f>
        <v/>
      </c>
      <c r="P1127" s="54" t="str">
        <f>IF(ISNA(VLOOKUP(A1127,法規化學品資料庫!$A$1386:$D$1532,4,FALSE)),"",VLOOKUP(A1127,法規化學品資料庫!$A$1386:$D$1532,4,FALSE))</f>
        <v/>
      </c>
      <c r="Q1127" s="53" t="str">
        <f>IF(ISNA(VLOOKUP(A1127,法規化學品資料庫!$A$1533:$D$1908,4,FALSE)),"",VLOOKUP(A1127,法規化學品資料庫!$A$1533:$D$1908,4,FALSE))</f>
        <v/>
      </c>
      <c r="R1127" s="70" t="str">
        <f>IF(ISNA(VLOOKUP(A1127,法規化學品資料庫!$A$1909:$D$1984,4,FALSE)),"",VLOOKUP(A1127,法規化學品資料庫!$A$1909:$D$1984,4,FALSE))</f>
        <v/>
      </c>
    </row>
    <row r="1128" spans="1:18" ht="49.5" x14ac:dyDescent="0.25">
      <c r="A1128" s="61"/>
      <c r="B1128" s="49"/>
      <c r="C1128" s="49"/>
      <c r="D1128" s="61"/>
      <c r="E1128" s="61"/>
      <c r="F1128" s="61"/>
      <c r="G1128" s="61"/>
      <c r="H1128" s="61"/>
      <c r="I1128" s="61"/>
      <c r="J1128" s="52" t="s">
        <v>1933</v>
      </c>
      <c r="K1128" s="53" t="str">
        <f>IF(ISNA(VLOOKUP(A1128,法規化學品資料庫!$A$1:$D$1173,4,FALSE)),"",VLOOKUP(A1128,法規化學品資料庫!$A$1:$D$1173,4,FALSE))</f>
        <v/>
      </c>
      <c r="L1128" s="53" t="str">
        <f>IF(ISNA(VLOOKUP(A1128,法規化學品資料庫!$A$1174:$D$1279,4,FALSE)),"",VLOOKUP(A1128,法規化學品資料庫!$A$1174:$D$1279,4,FALSE))</f>
        <v/>
      </c>
      <c r="M1128" s="53" t="str">
        <f>IF(ISNA(VLOOKUP(A1128,法規化學品資料庫!$A$1280:$D$1302,4,FALSE)),"",VLOOKUP(A1128,法規化學品資料庫!$A$1280:$D$1302,4,FALSE))</f>
        <v/>
      </c>
      <c r="N1128" s="53" t="str">
        <f>IF(ISNA(VLOOKUP(A1128,法規化學品資料庫!$A$1303:$D$1327,4,FALSE)),"",VLOOKUP(A1128,法規化學品資料庫!$A$1303:$D$1327,4,FALSE))</f>
        <v/>
      </c>
      <c r="O1128" s="54" t="str">
        <f>IF(ISNA(VLOOKUP(A1128,法規化學品資料庫!$A$1328:$D$1385,4,FALSE)),"",VLOOKUP(A1128,法規化學品資料庫!$A$1328:$D$1385,4,FALSE))</f>
        <v/>
      </c>
      <c r="P1128" s="54" t="str">
        <f>IF(ISNA(VLOOKUP(A1128,法規化學品資料庫!$A$1386:$D$1532,4,FALSE)),"",VLOOKUP(A1128,法規化學品資料庫!$A$1386:$D$1532,4,FALSE))</f>
        <v/>
      </c>
      <c r="Q1128" s="53" t="str">
        <f>IF(ISNA(VLOOKUP(A1128,法規化學品資料庫!$A$1533:$D$1908,4,FALSE)),"",VLOOKUP(A1128,法規化學品資料庫!$A$1533:$D$1908,4,FALSE))</f>
        <v/>
      </c>
      <c r="R1128" s="70" t="str">
        <f>IF(ISNA(VLOOKUP(A1128,法規化學品資料庫!$A$1909:$D$1984,4,FALSE)),"",VLOOKUP(A1128,法規化學品資料庫!$A$1909:$D$1984,4,FALSE))</f>
        <v/>
      </c>
    </row>
    <row r="1129" spans="1:18" ht="49.5" x14ac:dyDescent="0.25">
      <c r="A1129" s="61"/>
      <c r="B1129" s="49"/>
      <c r="C1129" s="49"/>
      <c r="D1129" s="61"/>
      <c r="E1129" s="61"/>
      <c r="F1129" s="61"/>
      <c r="G1129" s="61"/>
      <c r="H1129" s="61"/>
      <c r="I1129" s="61"/>
      <c r="J1129" s="52" t="s">
        <v>1933</v>
      </c>
      <c r="K1129" s="53" t="str">
        <f>IF(ISNA(VLOOKUP(A1129,法規化學品資料庫!$A$1:$D$1173,4,FALSE)),"",VLOOKUP(A1129,法規化學品資料庫!$A$1:$D$1173,4,FALSE))</f>
        <v/>
      </c>
      <c r="L1129" s="53" t="str">
        <f>IF(ISNA(VLOOKUP(A1129,法規化學品資料庫!$A$1174:$D$1279,4,FALSE)),"",VLOOKUP(A1129,法規化學品資料庫!$A$1174:$D$1279,4,FALSE))</f>
        <v/>
      </c>
      <c r="M1129" s="53" t="str">
        <f>IF(ISNA(VLOOKUP(A1129,法規化學品資料庫!$A$1280:$D$1302,4,FALSE)),"",VLOOKUP(A1129,法規化學品資料庫!$A$1280:$D$1302,4,FALSE))</f>
        <v/>
      </c>
      <c r="N1129" s="53" t="str">
        <f>IF(ISNA(VLOOKUP(A1129,法規化學品資料庫!$A$1303:$D$1327,4,FALSE)),"",VLOOKUP(A1129,法規化學品資料庫!$A$1303:$D$1327,4,FALSE))</f>
        <v/>
      </c>
      <c r="O1129" s="54" t="str">
        <f>IF(ISNA(VLOOKUP(A1129,法規化學品資料庫!$A$1328:$D$1385,4,FALSE)),"",VLOOKUP(A1129,法規化學品資料庫!$A$1328:$D$1385,4,FALSE))</f>
        <v/>
      </c>
      <c r="P1129" s="54" t="str">
        <f>IF(ISNA(VLOOKUP(A1129,法規化學品資料庫!$A$1386:$D$1532,4,FALSE)),"",VLOOKUP(A1129,法規化學品資料庫!$A$1386:$D$1532,4,FALSE))</f>
        <v/>
      </c>
      <c r="Q1129" s="53" t="str">
        <f>IF(ISNA(VLOOKUP(A1129,法規化學品資料庫!$A$1533:$D$1908,4,FALSE)),"",VLOOKUP(A1129,法規化學品資料庫!$A$1533:$D$1908,4,FALSE))</f>
        <v/>
      </c>
      <c r="R1129" s="70" t="str">
        <f>IF(ISNA(VLOOKUP(A1129,法規化學品資料庫!$A$1909:$D$1984,4,FALSE)),"",VLOOKUP(A1129,法規化學品資料庫!$A$1909:$D$1984,4,FALSE))</f>
        <v/>
      </c>
    </row>
    <row r="1130" spans="1:18" ht="49.5" x14ac:dyDescent="0.25">
      <c r="A1130" s="61"/>
      <c r="B1130" s="49"/>
      <c r="C1130" s="49"/>
      <c r="D1130" s="61"/>
      <c r="E1130" s="61"/>
      <c r="F1130" s="61"/>
      <c r="G1130" s="61"/>
      <c r="H1130" s="61"/>
      <c r="I1130" s="61"/>
      <c r="J1130" s="52" t="s">
        <v>1933</v>
      </c>
      <c r="K1130" s="53" t="str">
        <f>IF(ISNA(VLOOKUP(A1130,法規化學品資料庫!$A$1:$D$1173,4,FALSE)),"",VLOOKUP(A1130,法規化學品資料庫!$A$1:$D$1173,4,FALSE))</f>
        <v/>
      </c>
      <c r="L1130" s="53" t="str">
        <f>IF(ISNA(VLOOKUP(A1130,法規化學品資料庫!$A$1174:$D$1279,4,FALSE)),"",VLOOKUP(A1130,法規化學品資料庫!$A$1174:$D$1279,4,FALSE))</f>
        <v/>
      </c>
      <c r="M1130" s="53" t="str">
        <f>IF(ISNA(VLOOKUP(A1130,法規化學品資料庫!$A$1280:$D$1302,4,FALSE)),"",VLOOKUP(A1130,法規化學品資料庫!$A$1280:$D$1302,4,FALSE))</f>
        <v/>
      </c>
      <c r="N1130" s="53" t="str">
        <f>IF(ISNA(VLOOKUP(A1130,法規化學品資料庫!$A$1303:$D$1327,4,FALSE)),"",VLOOKUP(A1130,法規化學品資料庫!$A$1303:$D$1327,4,FALSE))</f>
        <v/>
      </c>
      <c r="O1130" s="54" t="str">
        <f>IF(ISNA(VLOOKUP(A1130,法規化學品資料庫!$A$1328:$D$1385,4,FALSE)),"",VLOOKUP(A1130,法規化學品資料庫!$A$1328:$D$1385,4,FALSE))</f>
        <v/>
      </c>
      <c r="P1130" s="54" t="str">
        <f>IF(ISNA(VLOOKUP(A1130,法規化學品資料庫!$A$1386:$D$1532,4,FALSE)),"",VLOOKUP(A1130,法規化學品資料庫!$A$1386:$D$1532,4,FALSE))</f>
        <v/>
      </c>
      <c r="Q1130" s="53" t="str">
        <f>IF(ISNA(VLOOKUP(A1130,法規化學品資料庫!$A$1533:$D$1908,4,FALSE)),"",VLOOKUP(A1130,法規化學品資料庫!$A$1533:$D$1908,4,FALSE))</f>
        <v/>
      </c>
      <c r="R1130" s="70" t="str">
        <f>IF(ISNA(VLOOKUP(A1130,法規化學品資料庫!$A$1909:$D$1984,4,FALSE)),"",VLOOKUP(A1130,法規化學品資料庫!$A$1909:$D$1984,4,FALSE))</f>
        <v/>
      </c>
    </row>
    <row r="1131" spans="1:18" ht="49.5" x14ac:dyDescent="0.25">
      <c r="A1131" s="61"/>
      <c r="B1131" s="49"/>
      <c r="C1131" s="49"/>
      <c r="D1131" s="61"/>
      <c r="E1131" s="61"/>
      <c r="F1131" s="61"/>
      <c r="G1131" s="61"/>
      <c r="H1131" s="61"/>
      <c r="I1131" s="61"/>
      <c r="J1131" s="52" t="s">
        <v>1933</v>
      </c>
      <c r="K1131" s="53" t="str">
        <f>IF(ISNA(VLOOKUP(A1131,法規化學品資料庫!$A$1:$D$1173,4,FALSE)),"",VLOOKUP(A1131,法規化學品資料庫!$A$1:$D$1173,4,FALSE))</f>
        <v/>
      </c>
      <c r="L1131" s="53" t="str">
        <f>IF(ISNA(VLOOKUP(A1131,法規化學品資料庫!$A$1174:$D$1279,4,FALSE)),"",VLOOKUP(A1131,法規化學品資料庫!$A$1174:$D$1279,4,FALSE))</f>
        <v/>
      </c>
      <c r="M1131" s="53" t="str">
        <f>IF(ISNA(VLOOKUP(A1131,法規化學品資料庫!$A$1280:$D$1302,4,FALSE)),"",VLOOKUP(A1131,法規化學品資料庫!$A$1280:$D$1302,4,FALSE))</f>
        <v/>
      </c>
      <c r="N1131" s="53" t="str">
        <f>IF(ISNA(VLOOKUP(A1131,法規化學品資料庫!$A$1303:$D$1327,4,FALSE)),"",VLOOKUP(A1131,法規化學品資料庫!$A$1303:$D$1327,4,FALSE))</f>
        <v/>
      </c>
      <c r="O1131" s="54" t="str">
        <f>IF(ISNA(VLOOKUP(A1131,法規化學品資料庫!$A$1328:$D$1385,4,FALSE)),"",VLOOKUP(A1131,法規化學品資料庫!$A$1328:$D$1385,4,FALSE))</f>
        <v/>
      </c>
      <c r="P1131" s="54" t="str">
        <f>IF(ISNA(VLOOKUP(A1131,法規化學品資料庫!$A$1386:$D$1532,4,FALSE)),"",VLOOKUP(A1131,法規化學品資料庫!$A$1386:$D$1532,4,FALSE))</f>
        <v/>
      </c>
      <c r="Q1131" s="53" t="str">
        <f>IF(ISNA(VLOOKUP(A1131,法規化學品資料庫!$A$1533:$D$1908,4,FALSE)),"",VLOOKUP(A1131,法規化學品資料庫!$A$1533:$D$1908,4,FALSE))</f>
        <v/>
      </c>
      <c r="R1131" s="70" t="str">
        <f>IF(ISNA(VLOOKUP(A1131,法規化學品資料庫!$A$1909:$D$1984,4,FALSE)),"",VLOOKUP(A1131,法規化學品資料庫!$A$1909:$D$1984,4,FALSE))</f>
        <v/>
      </c>
    </row>
    <row r="1132" spans="1:18" ht="49.5" x14ac:dyDescent="0.25">
      <c r="A1132" s="61"/>
      <c r="B1132" s="49"/>
      <c r="C1132" s="49"/>
      <c r="D1132" s="61"/>
      <c r="E1132" s="61"/>
      <c r="F1132" s="61"/>
      <c r="G1132" s="61"/>
      <c r="H1132" s="61"/>
      <c r="I1132" s="61"/>
      <c r="J1132" s="52" t="s">
        <v>1933</v>
      </c>
      <c r="K1132" s="53" t="str">
        <f>IF(ISNA(VLOOKUP(A1132,法規化學品資料庫!$A$1:$D$1173,4,FALSE)),"",VLOOKUP(A1132,法規化學品資料庫!$A$1:$D$1173,4,FALSE))</f>
        <v/>
      </c>
      <c r="L1132" s="53" t="str">
        <f>IF(ISNA(VLOOKUP(A1132,法規化學品資料庫!$A$1174:$D$1279,4,FALSE)),"",VLOOKUP(A1132,法規化學品資料庫!$A$1174:$D$1279,4,FALSE))</f>
        <v/>
      </c>
      <c r="M1132" s="53" t="str">
        <f>IF(ISNA(VLOOKUP(A1132,法規化學品資料庫!$A$1280:$D$1302,4,FALSE)),"",VLOOKUP(A1132,法規化學品資料庫!$A$1280:$D$1302,4,FALSE))</f>
        <v/>
      </c>
      <c r="N1132" s="53" t="str">
        <f>IF(ISNA(VLOOKUP(A1132,法規化學品資料庫!$A$1303:$D$1327,4,FALSE)),"",VLOOKUP(A1132,法規化學品資料庫!$A$1303:$D$1327,4,FALSE))</f>
        <v/>
      </c>
      <c r="O1132" s="54" t="str">
        <f>IF(ISNA(VLOOKUP(A1132,法規化學品資料庫!$A$1328:$D$1385,4,FALSE)),"",VLOOKUP(A1132,法規化學品資料庫!$A$1328:$D$1385,4,FALSE))</f>
        <v/>
      </c>
      <c r="P1132" s="54" t="str">
        <f>IF(ISNA(VLOOKUP(A1132,法規化學品資料庫!$A$1386:$D$1532,4,FALSE)),"",VLOOKUP(A1132,法規化學品資料庫!$A$1386:$D$1532,4,FALSE))</f>
        <v/>
      </c>
      <c r="Q1132" s="53" t="str">
        <f>IF(ISNA(VLOOKUP(A1132,法規化學品資料庫!$A$1533:$D$1908,4,FALSE)),"",VLOOKUP(A1132,法規化學品資料庫!$A$1533:$D$1908,4,FALSE))</f>
        <v/>
      </c>
      <c r="R1132" s="70" t="str">
        <f>IF(ISNA(VLOOKUP(A1132,法規化學品資料庫!$A$1909:$D$1984,4,FALSE)),"",VLOOKUP(A1132,法規化學品資料庫!$A$1909:$D$1984,4,FALSE))</f>
        <v/>
      </c>
    </row>
    <row r="1133" spans="1:18" ht="49.5" x14ac:dyDescent="0.25">
      <c r="A1133" s="61"/>
      <c r="B1133" s="49"/>
      <c r="C1133" s="49"/>
      <c r="D1133" s="61"/>
      <c r="E1133" s="61"/>
      <c r="F1133" s="61"/>
      <c r="G1133" s="61"/>
      <c r="H1133" s="61"/>
      <c r="I1133" s="61"/>
      <c r="J1133" s="52" t="s">
        <v>1933</v>
      </c>
      <c r="K1133" s="53" t="str">
        <f>IF(ISNA(VLOOKUP(A1133,法規化學品資料庫!$A$1:$D$1173,4,FALSE)),"",VLOOKUP(A1133,法規化學品資料庫!$A$1:$D$1173,4,FALSE))</f>
        <v/>
      </c>
      <c r="L1133" s="53" t="str">
        <f>IF(ISNA(VLOOKUP(A1133,法規化學品資料庫!$A$1174:$D$1279,4,FALSE)),"",VLOOKUP(A1133,法規化學品資料庫!$A$1174:$D$1279,4,FALSE))</f>
        <v/>
      </c>
      <c r="M1133" s="53" t="str">
        <f>IF(ISNA(VLOOKUP(A1133,法規化學品資料庫!$A$1280:$D$1302,4,FALSE)),"",VLOOKUP(A1133,法規化學品資料庫!$A$1280:$D$1302,4,FALSE))</f>
        <v/>
      </c>
      <c r="N1133" s="53" t="str">
        <f>IF(ISNA(VLOOKUP(A1133,法規化學品資料庫!$A$1303:$D$1327,4,FALSE)),"",VLOOKUP(A1133,法規化學品資料庫!$A$1303:$D$1327,4,FALSE))</f>
        <v/>
      </c>
      <c r="O1133" s="54" t="str">
        <f>IF(ISNA(VLOOKUP(A1133,法規化學品資料庫!$A$1328:$D$1385,4,FALSE)),"",VLOOKUP(A1133,法規化學品資料庫!$A$1328:$D$1385,4,FALSE))</f>
        <v/>
      </c>
      <c r="P1133" s="54" t="str">
        <f>IF(ISNA(VLOOKUP(A1133,法規化學品資料庫!$A$1386:$D$1532,4,FALSE)),"",VLOOKUP(A1133,法規化學品資料庫!$A$1386:$D$1532,4,FALSE))</f>
        <v/>
      </c>
      <c r="Q1133" s="53" t="str">
        <f>IF(ISNA(VLOOKUP(A1133,法規化學品資料庫!$A$1533:$D$1908,4,FALSE)),"",VLOOKUP(A1133,法規化學品資料庫!$A$1533:$D$1908,4,FALSE))</f>
        <v/>
      </c>
      <c r="R1133" s="70" t="str">
        <f>IF(ISNA(VLOOKUP(A1133,法規化學品資料庫!$A$1909:$D$1984,4,FALSE)),"",VLOOKUP(A1133,法規化學品資料庫!$A$1909:$D$1984,4,FALSE))</f>
        <v/>
      </c>
    </row>
    <row r="1134" spans="1:18" ht="49.5" x14ac:dyDescent="0.25">
      <c r="A1134" s="61"/>
      <c r="B1134" s="49"/>
      <c r="C1134" s="49"/>
      <c r="D1134" s="61"/>
      <c r="E1134" s="61"/>
      <c r="F1134" s="61"/>
      <c r="G1134" s="61"/>
      <c r="H1134" s="61"/>
      <c r="I1134" s="61"/>
      <c r="J1134" s="52" t="s">
        <v>1933</v>
      </c>
      <c r="K1134" s="53" t="str">
        <f>IF(ISNA(VLOOKUP(A1134,法規化學品資料庫!$A$1:$D$1173,4,FALSE)),"",VLOOKUP(A1134,法規化學品資料庫!$A$1:$D$1173,4,FALSE))</f>
        <v/>
      </c>
      <c r="L1134" s="53" t="str">
        <f>IF(ISNA(VLOOKUP(A1134,法規化學品資料庫!$A$1174:$D$1279,4,FALSE)),"",VLOOKUP(A1134,法規化學品資料庫!$A$1174:$D$1279,4,FALSE))</f>
        <v/>
      </c>
      <c r="M1134" s="53" t="str">
        <f>IF(ISNA(VLOOKUP(A1134,法規化學品資料庫!$A$1280:$D$1302,4,FALSE)),"",VLOOKUP(A1134,法規化學品資料庫!$A$1280:$D$1302,4,FALSE))</f>
        <v/>
      </c>
      <c r="N1134" s="53" t="str">
        <f>IF(ISNA(VLOOKUP(A1134,法規化學品資料庫!$A$1303:$D$1327,4,FALSE)),"",VLOOKUP(A1134,法規化學品資料庫!$A$1303:$D$1327,4,FALSE))</f>
        <v/>
      </c>
      <c r="O1134" s="54" t="str">
        <f>IF(ISNA(VLOOKUP(A1134,法規化學品資料庫!$A$1328:$D$1385,4,FALSE)),"",VLOOKUP(A1134,法規化學品資料庫!$A$1328:$D$1385,4,FALSE))</f>
        <v/>
      </c>
      <c r="P1134" s="54" t="str">
        <f>IF(ISNA(VLOOKUP(A1134,法規化學品資料庫!$A$1386:$D$1532,4,FALSE)),"",VLOOKUP(A1134,法規化學品資料庫!$A$1386:$D$1532,4,FALSE))</f>
        <v/>
      </c>
      <c r="Q1134" s="53" t="str">
        <f>IF(ISNA(VLOOKUP(A1134,法規化學品資料庫!$A$1533:$D$1908,4,FALSE)),"",VLOOKUP(A1134,法規化學品資料庫!$A$1533:$D$1908,4,FALSE))</f>
        <v/>
      </c>
      <c r="R1134" s="70" t="str">
        <f>IF(ISNA(VLOOKUP(A1134,法規化學品資料庫!$A$1909:$D$1984,4,FALSE)),"",VLOOKUP(A1134,法規化學品資料庫!$A$1909:$D$1984,4,FALSE))</f>
        <v/>
      </c>
    </row>
    <row r="1135" spans="1:18" ht="49.5" x14ac:dyDescent="0.25">
      <c r="A1135" s="61"/>
      <c r="B1135" s="49"/>
      <c r="C1135" s="49"/>
      <c r="D1135" s="61"/>
      <c r="E1135" s="61"/>
      <c r="F1135" s="61"/>
      <c r="G1135" s="61"/>
      <c r="H1135" s="61"/>
      <c r="I1135" s="61"/>
      <c r="J1135" s="52" t="s">
        <v>1933</v>
      </c>
      <c r="K1135" s="53" t="str">
        <f>IF(ISNA(VLOOKUP(A1135,法規化學品資料庫!$A$1:$D$1173,4,FALSE)),"",VLOOKUP(A1135,法規化學品資料庫!$A$1:$D$1173,4,FALSE))</f>
        <v/>
      </c>
      <c r="L1135" s="53" t="str">
        <f>IF(ISNA(VLOOKUP(A1135,法規化學品資料庫!$A$1174:$D$1279,4,FALSE)),"",VLOOKUP(A1135,法規化學品資料庫!$A$1174:$D$1279,4,FALSE))</f>
        <v/>
      </c>
      <c r="M1135" s="53" t="str">
        <f>IF(ISNA(VLOOKUP(A1135,法規化學品資料庫!$A$1280:$D$1302,4,FALSE)),"",VLOOKUP(A1135,法規化學品資料庫!$A$1280:$D$1302,4,FALSE))</f>
        <v/>
      </c>
      <c r="N1135" s="53" t="str">
        <f>IF(ISNA(VLOOKUP(A1135,法規化學品資料庫!$A$1303:$D$1327,4,FALSE)),"",VLOOKUP(A1135,法規化學品資料庫!$A$1303:$D$1327,4,FALSE))</f>
        <v/>
      </c>
      <c r="O1135" s="54" t="str">
        <f>IF(ISNA(VLOOKUP(A1135,法規化學品資料庫!$A$1328:$D$1385,4,FALSE)),"",VLOOKUP(A1135,法規化學品資料庫!$A$1328:$D$1385,4,FALSE))</f>
        <v/>
      </c>
      <c r="P1135" s="54" t="str">
        <f>IF(ISNA(VLOOKUP(A1135,法規化學品資料庫!$A$1386:$D$1532,4,FALSE)),"",VLOOKUP(A1135,法規化學品資料庫!$A$1386:$D$1532,4,FALSE))</f>
        <v/>
      </c>
      <c r="Q1135" s="53" t="str">
        <f>IF(ISNA(VLOOKUP(A1135,法規化學品資料庫!$A$1533:$D$1908,4,FALSE)),"",VLOOKUP(A1135,法規化學品資料庫!$A$1533:$D$1908,4,FALSE))</f>
        <v/>
      </c>
      <c r="R1135" s="70" t="str">
        <f>IF(ISNA(VLOOKUP(A1135,法規化學品資料庫!$A$1909:$D$1984,4,FALSE)),"",VLOOKUP(A1135,法規化學品資料庫!$A$1909:$D$1984,4,FALSE))</f>
        <v/>
      </c>
    </row>
    <row r="1136" spans="1:18" ht="49.5" x14ac:dyDescent="0.25">
      <c r="A1136" s="61"/>
      <c r="B1136" s="49"/>
      <c r="C1136" s="49"/>
      <c r="D1136" s="61"/>
      <c r="E1136" s="61"/>
      <c r="F1136" s="61"/>
      <c r="G1136" s="61"/>
      <c r="H1136" s="61"/>
      <c r="I1136" s="61"/>
      <c r="J1136" s="52" t="s">
        <v>1933</v>
      </c>
      <c r="K1136" s="53" t="str">
        <f>IF(ISNA(VLOOKUP(A1136,法規化學品資料庫!$A$1:$D$1173,4,FALSE)),"",VLOOKUP(A1136,法規化學品資料庫!$A$1:$D$1173,4,FALSE))</f>
        <v/>
      </c>
      <c r="L1136" s="53" t="str">
        <f>IF(ISNA(VLOOKUP(A1136,法規化學品資料庫!$A$1174:$D$1279,4,FALSE)),"",VLOOKUP(A1136,法規化學品資料庫!$A$1174:$D$1279,4,FALSE))</f>
        <v/>
      </c>
      <c r="M1136" s="53" t="str">
        <f>IF(ISNA(VLOOKUP(A1136,法規化學品資料庫!$A$1280:$D$1302,4,FALSE)),"",VLOOKUP(A1136,法規化學品資料庫!$A$1280:$D$1302,4,FALSE))</f>
        <v/>
      </c>
      <c r="N1136" s="53" t="str">
        <f>IF(ISNA(VLOOKUP(A1136,法規化學品資料庫!$A$1303:$D$1327,4,FALSE)),"",VLOOKUP(A1136,法規化學品資料庫!$A$1303:$D$1327,4,FALSE))</f>
        <v/>
      </c>
      <c r="O1136" s="54" t="str">
        <f>IF(ISNA(VLOOKUP(A1136,法規化學品資料庫!$A$1328:$D$1385,4,FALSE)),"",VLOOKUP(A1136,法規化學品資料庫!$A$1328:$D$1385,4,FALSE))</f>
        <v/>
      </c>
      <c r="P1136" s="54" t="str">
        <f>IF(ISNA(VLOOKUP(A1136,法規化學品資料庫!$A$1386:$D$1532,4,FALSE)),"",VLOOKUP(A1136,法規化學品資料庫!$A$1386:$D$1532,4,FALSE))</f>
        <v/>
      </c>
      <c r="Q1136" s="53" t="str">
        <f>IF(ISNA(VLOOKUP(A1136,法規化學品資料庫!$A$1533:$D$1908,4,FALSE)),"",VLOOKUP(A1136,法規化學品資料庫!$A$1533:$D$1908,4,FALSE))</f>
        <v/>
      </c>
      <c r="R1136" s="70" t="str">
        <f>IF(ISNA(VLOOKUP(A1136,法規化學品資料庫!$A$1909:$D$1984,4,FALSE)),"",VLOOKUP(A1136,法規化學品資料庫!$A$1909:$D$1984,4,FALSE))</f>
        <v/>
      </c>
    </row>
    <row r="1137" spans="1:18" ht="49.5" x14ac:dyDescent="0.25">
      <c r="A1137" s="61"/>
      <c r="B1137" s="49"/>
      <c r="C1137" s="49"/>
      <c r="D1137" s="61"/>
      <c r="E1137" s="61"/>
      <c r="F1137" s="61"/>
      <c r="G1137" s="61"/>
      <c r="H1137" s="61"/>
      <c r="I1137" s="61"/>
      <c r="J1137" s="52" t="s">
        <v>1933</v>
      </c>
      <c r="K1137" s="53" t="str">
        <f>IF(ISNA(VLOOKUP(A1137,法規化學品資料庫!$A$1:$D$1173,4,FALSE)),"",VLOOKUP(A1137,法規化學品資料庫!$A$1:$D$1173,4,FALSE))</f>
        <v/>
      </c>
      <c r="L1137" s="53" t="str">
        <f>IF(ISNA(VLOOKUP(A1137,法規化學品資料庫!$A$1174:$D$1279,4,FALSE)),"",VLOOKUP(A1137,法規化學品資料庫!$A$1174:$D$1279,4,FALSE))</f>
        <v/>
      </c>
      <c r="M1137" s="53" t="str">
        <f>IF(ISNA(VLOOKUP(A1137,法規化學品資料庫!$A$1280:$D$1302,4,FALSE)),"",VLOOKUP(A1137,法規化學品資料庫!$A$1280:$D$1302,4,FALSE))</f>
        <v/>
      </c>
      <c r="N1137" s="53" t="str">
        <f>IF(ISNA(VLOOKUP(A1137,法規化學品資料庫!$A$1303:$D$1327,4,FALSE)),"",VLOOKUP(A1137,法規化學品資料庫!$A$1303:$D$1327,4,FALSE))</f>
        <v/>
      </c>
      <c r="O1137" s="54" t="str">
        <f>IF(ISNA(VLOOKUP(A1137,法規化學品資料庫!$A$1328:$D$1385,4,FALSE)),"",VLOOKUP(A1137,法規化學品資料庫!$A$1328:$D$1385,4,FALSE))</f>
        <v/>
      </c>
      <c r="P1137" s="54" t="str">
        <f>IF(ISNA(VLOOKUP(A1137,法規化學品資料庫!$A$1386:$D$1532,4,FALSE)),"",VLOOKUP(A1137,法規化學品資料庫!$A$1386:$D$1532,4,FALSE))</f>
        <v/>
      </c>
      <c r="Q1137" s="53" t="str">
        <f>IF(ISNA(VLOOKUP(A1137,法規化學品資料庫!$A$1533:$D$1908,4,FALSE)),"",VLOOKUP(A1137,法規化學品資料庫!$A$1533:$D$1908,4,FALSE))</f>
        <v/>
      </c>
      <c r="R1137" s="70" t="str">
        <f>IF(ISNA(VLOOKUP(A1137,法規化學品資料庫!$A$1909:$D$1984,4,FALSE)),"",VLOOKUP(A1137,法規化學品資料庫!$A$1909:$D$1984,4,FALSE))</f>
        <v/>
      </c>
    </row>
    <row r="1138" spans="1:18" ht="49.5" x14ac:dyDescent="0.25">
      <c r="A1138" s="61"/>
      <c r="B1138" s="49"/>
      <c r="C1138" s="49"/>
      <c r="D1138" s="61"/>
      <c r="E1138" s="61"/>
      <c r="F1138" s="61"/>
      <c r="G1138" s="61"/>
      <c r="H1138" s="61"/>
      <c r="I1138" s="61"/>
      <c r="J1138" s="52" t="s">
        <v>1933</v>
      </c>
      <c r="K1138" s="53" t="str">
        <f>IF(ISNA(VLOOKUP(A1138,法規化學品資料庫!$A$1:$D$1173,4,FALSE)),"",VLOOKUP(A1138,法規化學品資料庫!$A$1:$D$1173,4,FALSE))</f>
        <v/>
      </c>
      <c r="L1138" s="53" t="str">
        <f>IF(ISNA(VLOOKUP(A1138,法規化學品資料庫!$A$1174:$D$1279,4,FALSE)),"",VLOOKUP(A1138,法規化學品資料庫!$A$1174:$D$1279,4,FALSE))</f>
        <v/>
      </c>
      <c r="M1138" s="53" t="str">
        <f>IF(ISNA(VLOOKUP(A1138,法規化學品資料庫!$A$1280:$D$1302,4,FALSE)),"",VLOOKUP(A1138,法規化學品資料庫!$A$1280:$D$1302,4,FALSE))</f>
        <v/>
      </c>
      <c r="N1138" s="53" t="str">
        <f>IF(ISNA(VLOOKUP(A1138,法規化學品資料庫!$A$1303:$D$1327,4,FALSE)),"",VLOOKUP(A1138,法規化學品資料庫!$A$1303:$D$1327,4,FALSE))</f>
        <v/>
      </c>
      <c r="O1138" s="54" t="str">
        <f>IF(ISNA(VLOOKUP(A1138,法規化學品資料庫!$A$1328:$D$1385,4,FALSE)),"",VLOOKUP(A1138,法規化學品資料庫!$A$1328:$D$1385,4,FALSE))</f>
        <v/>
      </c>
      <c r="P1138" s="54" t="str">
        <f>IF(ISNA(VLOOKUP(A1138,法規化學品資料庫!$A$1386:$D$1532,4,FALSE)),"",VLOOKUP(A1138,法規化學品資料庫!$A$1386:$D$1532,4,FALSE))</f>
        <v/>
      </c>
      <c r="Q1138" s="53" t="str">
        <f>IF(ISNA(VLOOKUP(A1138,法規化學品資料庫!$A$1533:$D$1908,4,FALSE)),"",VLOOKUP(A1138,法規化學品資料庫!$A$1533:$D$1908,4,FALSE))</f>
        <v/>
      </c>
      <c r="R1138" s="70" t="str">
        <f>IF(ISNA(VLOOKUP(A1138,法規化學品資料庫!$A$1909:$D$1984,4,FALSE)),"",VLOOKUP(A1138,法規化學品資料庫!$A$1909:$D$1984,4,FALSE))</f>
        <v/>
      </c>
    </row>
    <row r="1139" spans="1:18" ht="49.5" x14ac:dyDescent="0.25">
      <c r="A1139" s="61"/>
      <c r="B1139" s="49"/>
      <c r="C1139" s="49"/>
      <c r="D1139" s="61"/>
      <c r="E1139" s="61"/>
      <c r="F1139" s="61"/>
      <c r="G1139" s="61"/>
      <c r="H1139" s="61"/>
      <c r="I1139" s="61"/>
      <c r="J1139" s="52" t="s">
        <v>1933</v>
      </c>
      <c r="K1139" s="53" t="str">
        <f>IF(ISNA(VLOOKUP(A1139,法規化學品資料庫!$A$1:$D$1173,4,FALSE)),"",VLOOKUP(A1139,法規化學品資料庫!$A$1:$D$1173,4,FALSE))</f>
        <v/>
      </c>
      <c r="L1139" s="53" t="str">
        <f>IF(ISNA(VLOOKUP(A1139,法規化學品資料庫!$A$1174:$D$1279,4,FALSE)),"",VLOOKUP(A1139,法規化學品資料庫!$A$1174:$D$1279,4,FALSE))</f>
        <v/>
      </c>
      <c r="M1139" s="53" t="str">
        <f>IF(ISNA(VLOOKUP(A1139,法規化學品資料庫!$A$1280:$D$1302,4,FALSE)),"",VLOOKUP(A1139,法規化學品資料庫!$A$1280:$D$1302,4,FALSE))</f>
        <v/>
      </c>
      <c r="N1139" s="53" t="str">
        <f>IF(ISNA(VLOOKUP(A1139,法規化學品資料庫!$A$1303:$D$1327,4,FALSE)),"",VLOOKUP(A1139,法規化學品資料庫!$A$1303:$D$1327,4,FALSE))</f>
        <v/>
      </c>
      <c r="O1139" s="54" t="str">
        <f>IF(ISNA(VLOOKUP(A1139,法規化學品資料庫!$A$1328:$D$1385,4,FALSE)),"",VLOOKUP(A1139,法規化學品資料庫!$A$1328:$D$1385,4,FALSE))</f>
        <v/>
      </c>
      <c r="P1139" s="54" t="str">
        <f>IF(ISNA(VLOOKUP(A1139,法規化學品資料庫!$A$1386:$D$1532,4,FALSE)),"",VLOOKUP(A1139,法規化學品資料庫!$A$1386:$D$1532,4,FALSE))</f>
        <v/>
      </c>
      <c r="Q1139" s="53" t="str">
        <f>IF(ISNA(VLOOKUP(A1139,法規化學品資料庫!$A$1533:$D$1908,4,FALSE)),"",VLOOKUP(A1139,法規化學品資料庫!$A$1533:$D$1908,4,FALSE))</f>
        <v/>
      </c>
      <c r="R1139" s="70" t="str">
        <f>IF(ISNA(VLOOKUP(A1139,法規化學品資料庫!$A$1909:$D$1984,4,FALSE)),"",VLOOKUP(A1139,法規化學品資料庫!$A$1909:$D$1984,4,FALSE))</f>
        <v/>
      </c>
    </row>
    <row r="1140" spans="1:18" ht="49.5" x14ac:dyDescent="0.25">
      <c r="A1140" s="61"/>
      <c r="B1140" s="49"/>
      <c r="C1140" s="49"/>
      <c r="D1140" s="61"/>
      <c r="E1140" s="61"/>
      <c r="F1140" s="61"/>
      <c r="G1140" s="61"/>
      <c r="H1140" s="61"/>
      <c r="I1140" s="61"/>
      <c r="J1140" s="52" t="s">
        <v>1933</v>
      </c>
      <c r="K1140" s="53" t="str">
        <f>IF(ISNA(VLOOKUP(A1140,法規化學品資料庫!$A$1:$D$1173,4,FALSE)),"",VLOOKUP(A1140,法規化學品資料庫!$A$1:$D$1173,4,FALSE))</f>
        <v/>
      </c>
      <c r="L1140" s="53" t="str">
        <f>IF(ISNA(VLOOKUP(A1140,法規化學品資料庫!$A$1174:$D$1279,4,FALSE)),"",VLOOKUP(A1140,法規化學品資料庫!$A$1174:$D$1279,4,FALSE))</f>
        <v/>
      </c>
      <c r="M1140" s="53" t="str">
        <f>IF(ISNA(VLOOKUP(A1140,法規化學品資料庫!$A$1280:$D$1302,4,FALSE)),"",VLOOKUP(A1140,法規化學品資料庫!$A$1280:$D$1302,4,FALSE))</f>
        <v/>
      </c>
      <c r="N1140" s="53" t="str">
        <f>IF(ISNA(VLOOKUP(A1140,法規化學品資料庫!$A$1303:$D$1327,4,FALSE)),"",VLOOKUP(A1140,法規化學品資料庫!$A$1303:$D$1327,4,FALSE))</f>
        <v/>
      </c>
      <c r="O1140" s="54" t="str">
        <f>IF(ISNA(VLOOKUP(A1140,法規化學品資料庫!$A$1328:$D$1385,4,FALSE)),"",VLOOKUP(A1140,法規化學品資料庫!$A$1328:$D$1385,4,FALSE))</f>
        <v/>
      </c>
      <c r="P1140" s="54" t="str">
        <f>IF(ISNA(VLOOKUP(A1140,法規化學品資料庫!$A$1386:$D$1532,4,FALSE)),"",VLOOKUP(A1140,法規化學品資料庫!$A$1386:$D$1532,4,FALSE))</f>
        <v/>
      </c>
      <c r="Q1140" s="53" t="str">
        <f>IF(ISNA(VLOOKUP(A1140,法規化學品資料庫!$A$1533:$D$1908,4,FALSE)),"",VLOOKUP(A1140,法規化學品資料庫!$A$1533:$D$1908,4,FALSE))</f>
        <v/>
      </c>
      <c r="R1140" s="70" t="str">
        <f>IF(ISNA(VLOOKUP(A1140,法規化學品資料庫!$A$1909:$D$1984,4,FALSE)),"",VLOOKUP(A1140,法規化學品資料庫!$A$1909:$D$1984,4,FALSE))</f>
        <v/>
      </c>
    </row>
    <row r="1141" spans="1:18" ht="49.5" x14ac:dyDescent="0.25">
      <c r="A1141" s="61"/>
      <c r="B1141" s="49"/>
      <c r="C1141" s="49"/>
      <c r="D1141" s="61"/>
      <c r="E1141" s="61"/>
      <c r="F1141" s="61"/>
      <c r="G1141" s="61"/>
      <c r="H1141" s="61"/>
      <c r="I1141" s="61"/>
      <c r="J1141" s="52" t="s">
        <v>1933</v>
      </c>
      <c r="K1141" s="53" t="str">
        <f>IF(ISNA(VLOOKUP(A1141,法規化學品資料庫!$A$1:$D$1173,4,FALSE)),"",VLOOKUP(A1141,法規化學品資料庫!$A$1:$D$1173,4,FALSE))</f>
        <v/>
      </c>
      <c r="L1141" s="53" t="str">
        <f>IF(ISNA(VLOOKUP(A1141,法規化學品資料庫!$A$1174:$D$1279,4,FALSE)),"",VLOOKUP(A1141,法規化學品資料庫!$A$1174:$D$1279,4,FALSE))</f>
        <v/>
      </c>
      <c r="M1141" s="53" t="str">
        <f>IF(ISNA(VLOOKUP(A1141,法規化學品資料庫!$A$1280:$D$1302,4,FALSE)),"",VLOOKUP(A1141,法規化學品資料庫!$A$1280:$D$1302,4,FALSE))</f>
        <v/>
      </c>
      <c r="N1141" s="53" t="str">
        <f>IF(ISNA(VLOOKUP(A1141,法規化學品資料庫!$A$1303:$D$1327,4,FALSE)),"",VLOOKUP(A1141,法規化學品資料庫!$A$1303:$D$1327,4,FALSE))</f>
        <v/>
      </c>
      <c r="O1141" s="54" t="str">
        <f>IF(ISNA(VLOOKUP(A1141,法規化學品資料庫!$A$1328:$D$1385,4,FALSE)),"",VLOOKUP(A1141,法規化學品資料庫!$A$1328:$D$1385,4,FALSE))</f>
        <v/>
      </c>
      <c r="P1141" s="54" t="str">
        <f>IF(ISNA(VLOOKUP(A1141,法規化學品資料庫!$A$1386:$D$1532,4,FALSE)),"",VLOOKUP(A1141,法規化學品資料庫!$A$1386:$D$1532,4,FALSE))</f>
        <v/>
      </c>
      <c r="Q1141" s="53" t="str">
        <f>IF(ISNA(VLOOKUP(A1141,法規化學品資料庫!$A$1533:$D$1908,4,FALSE)),"",VLOOKUP(A1141,法規化學品資料庫!$A$1533:$D$1908,4,FALSE))</f>
        <v/>
      </c>
      <c r="R1141" s="70" t="str">
        <f>IF(ISNA(VLOOKUP(A1141,法規化學品資料庫!$A$1909:$D$1984,4,FALSE)),"",VLOOKUP(A1141,法規化學品資料庫!$A$1909:$D$1984,4,FALSE))</f>
        <v/>
      </c>
    </row>
    <row r="1142" spans="1:18" ht="49.5" x14ac:dyDescent="0.25">
      <c r="A1142" s="61"/>
      <c r="B1142" s="49"/>
      <c r="C1142" s="49"/>
      <c r="D1142" s="61"/>
      <c r="E1142" s="61"/>
      <c r="F1142" s="61"/>
      <c r="G1142" s="61"/>
      <c r="H1142" s="61"/>
      <c r="I1142" s="61"/>
      <c r="J1142" s="52" t="s">
        <v>1933</v>
      </c>
      <c r="K1142" s="53" t="str">
        <f>IF(ISNA(VLOOKUP(A1142,法規化學品資料庫!$A$1:$D$1173,4,FALSE)),"",VLOOKUP(A1142,法規化學品資料庫!$A$1:$D$1173,4,FALSE))</f>
        <v/>
      </c>
      <c r="L1142" s="53" t="str">
        <f>IF(ISNA(VLOOKUP(A1142,法規化學品資料庫!$A$1174:$D$1279,4,FALSE)),"",VLOOKUP(A1142,法規化學品資料庫!$A$1174:$D$1279,4,FALSE))</f>
        <v/>
      </c>
      <c r="M1142" s="53" t="str">
        <f>IF(ISNA(VLOOKUP(A1142,法規化學品資料庫!$A$1280:$D$1302,4,FALSE)),"",VLOOKUP(A1142,法規化學品資料庫!$A$1280:$D$1302,4,FALSE))</f>
        <v/>
      </c>
      <c r="N1142" s="53" t="str">
        <f>IF(ISNA(VLOOKUP(A1142,法規化學品資料庫!$A$1303:$D$1327,4,FALSE)),"",VLOOKUP(A1142,法規化學品資料庫!$A$1303:$D$1327,4,FALSE))</f>
        <v/>
      </c>
      <c r="O1142" s="54" t="str">
        <f>IF(ISNA(VLOOKUP(A1142,法規化學品資料庫!$A$1328:$D$1385,4,FALSE)),"",VLOOKUP(A1142,法規化學品資料庫!$A$1328:$D$1385,4,FALSE))</f>
        <v/>
      </c>
      <c r="P1142" s="54" t="str">
        <f>IF(ISNA(VLOOKUP(A1142,法規化學品資料庫!$A$1386:$D$1532,4,FALSE)),"",VLOOKUP(A1142,法規化學品資料庫!$A$1386:$D$1532,4,FALSE))</f>
        <v/>
      </c>
      <c r="Q1142" s="53" t="str">
        <f>IF(ISNA(VLOOKUP(A1142,法規化學品資料庫!$A$1533:$D$1908,4,FALSE)),"",VLOOKUP(A1142,法規化學品資料庫!$A$1533:$D$1908,4,FALSE))</f>
        <v/>
      </c>
      <c r="R1142" s="70" t="str">
        <f>IF(ISNA(VLOOKUP(A1142,法規化學品資料庫!$A$1909:$D$1984,4,FALSE)),"",VLOOKUP(A1142,法規化學品資料庫!$A$1909:$D$1984,4,FALSE))</f>
        <v/>
      </c>
    </row>
    <row r="1143" spans="1:18" ht="49.5" x14ac:dyDescent="0.25">
      <c r="A1143" s="61"/>
      <c r="B1143" s="49"/>
      <c r="C1143" s="49"/>
      <c r="D1143" s="61"/>
      <c r="E1143" s="61"/>
      <c r="F1143" s="61"/>
      <c r="G1143" s="61"/>
      <c r="H1143" s="61"/>
      <c r="I1143" s="61"/>
      <c r="J1143" s="52" t="s">
        <v>1933</v>
      </c>
      <c r="K1143" s="53" t="str">
        <f>IF(ISNA(VLOOKUP(A1143,法規化學品資料庫!$A$1:$D$1173,4,FALSE)),"",VLOOKUP(A1143,法規化學品資料庫!$A$1:$D$1173,4,FALSE))</f>
        <v/>
      </c>
      <c r="L1143" s="53" t="str">
        <f>IF(ISNA(VLOOKUP(A1143,法規化學品資料庫!$A$1174:$D$1279,4,FALSE)),"",VLOOKUP(A1143,法規化學品資料庫!$A$1174:$D$1279,4,FALSE))</f>
        <v/>
      </c>
      <c r="M1143" s="53" t="str">
        <f>IF(ISNA(VLOOKUP(A1143,法規化學品資料庫!$A$1280:$D$1302,4,FALSE)),"",VLOOKUP(A1143,法規化學品資料庫!$A$1280:$D$1302,4,FALSE))</f>
        <v/>
      </c>
      <c r="N1143" s="53" t="str">
        <f>IF(ISNA(VLOOKUP(A1143,法規化學品資料庫!$A$1303:$D$1327,4,FALSE)),"",VLOOKUP(A1143,法規化學品資料庫!$A$1303:$D$1327,4,FALSE))</f>
        <v/>
      </c>
      <c r="O1143" s="54" t="str">
        <f>IF(ISNA(VLOOKUP(A1143,法規化學品資料庫!$A$1328:$D$1385,4,FALSE)),"",VLOOKUP(A1143,法規化學品資料庫!$A$1328:$D$1385,4,FALSE))</f>
        <v/>
      </c>
      <c r="P1143" s="54" t="str">
        <f>IF(ISNA(VLOOKUP(A1143,法規化學品資料庫!$A$1386:$D$1532,4,FALSE)),"",VLOOKUP(A1143,法規化學品資料庫!$A$1386:$D$1532,4,FALSE))</f>
        <v/>
      </c>
      <c r="Q1143" s="53" t="str">
        <f>IF(ISNA(VLOOKUP(A1143,法規化學品資料庫!$A$1533:$D$1908,4,FALSE)),"",VLOOKUP(A1143,法規化學品資料庫!$A$1533:$D$1908,4,FALSE))</f>
        <v/>
      </c>
      <c r="R1143" s="70" t="str">
        <f>IF(ISNA(VLOOKUP(A1143,法規化學品資料庫!$A$1909:$D$1984,4,FALSE)),"",VLOOKUP(A1143,法規化學品資料庫!$A$1909:$D$1984,4,FALSE))</f>
        <v/>
      </c>
    </row>
    <row r="1144" spans="1:18" ht="49.5" x14ac:dyDescent="0.25">
      <c r="A1144" s="61"/>
      <c r="B1144" s="49"/>
      <c r="C1144" s="49"/>
      <c r="D1144" s="61"/>
      <c r="E1144" s="61"/>
      <c r="F1144" s="61"/>
      <c r="G1144" s="61"/>
      <c r="H1144" s="61"/>
      <c r="I1144" s="61"/>
      <c r="J1144" s="52" t="s">
        <v>1933</v>
      </c>
      <c r="K1144" s="53" t="str">
        <f>IF(ISNA(VLOOKUP(A1144,法規化學品資料庫!$A$1:$D$1173,4,FALSE)),"",VLOOKUP(A1144,法規化學品資料庫!$A$1:$D$1173,4,FALSE))</f>
        <v/>
      </c>
      <c r="L1144" s="53" t="str">
        <f>IF(ISNA(VLOOKUP(A1144,法規化學品資料庫!$A$1174:$D$1279,4,FALSE)),"",VLOOKUP(A1144,法規化學品資料庫!$A$1174:$D$1279,4,FALSE))</f>
        <v/>
      </c>
      <c r="M1144" s="53" t="str">
        <f>IF(ISNA(VLOOKUP(A1144,法規化學品資料庫!$A$1280:$D$1302,4,FALSE)),"",VLOOKUP(A1144,法規化學品資料庫!$A$1280:$D$1302,4,FALSE))</f>
        <v/>
      </c>
      <c r="N1144" s="53" t="str">
        <f>IF(ISNA(VLOOKUP(A1144,法規化學品資料庫!$A$1303:$D$1327,4,FALSE)),"",VLOOKUP(A1144,法規化學品資料庫!$A$1303:$D$1327,4,FALSE))</f>
        <v/>
      </c>
      <c r="O1144" s="54" t="str">
        <f>IF(ISNA(VLOOKUP(A1144,法規化學品資料庫!$A$1328:$D$1385,4,FALSE)),"",VLOOKUP(A1144,法規化學品資料庫!$A$1328:$D$1385,4,FALSE))</f>
        <v/>
      </c>
      <c r="P1144" s="54" t="str">
        <f>IF(ISNA(VLOOKUP(A1144,法規化學品資料庫!$A$1386:$D$1532,4,FALSE)),"",VLOOKUP(A1144,法規化學品資料庫!$A$1386:$D$1532,4,FALSE))</f>
        <v/>
      </c>
      <c r="Q1144" s="53" t="str">
        <f>IF(ISNA(VLOOKUP(A1144,法規化學品資料庫!$A$1533:$D$1908,4,FALSE)),"",VLOOKUP(A1144,法規化學品資料庫!$A$1533:$D$1908,4,FALSE))</f>
        <v/>
      </c>
      <c r="R1144" s="70" t="str">
        <f>IF(ISNA(VLOOKUP(A1144,法規化學品資料庫!$A$1909:$D$1984,4,FALSE)),"",VLOOKUP(A1144,法規化學品資料庫!$A$1909:$D$1984,4,FALSE))</f>
        <v/>
      </c>
    </row>
    <row r="1145" spans="1:18" ht="49.5" x14ac:dyDescent="0.25">
      <c r="A1145" s="61"/>
      <c r="B1145" s="49"/>
      <c r="C1145" s="49"/>
      <c r="D1145" s="61"/>
      <c r="E1145" s="61"/>
      <c r="F1145" s="61"/>
      <c r="G1145" s="61"/>
      <c r="H1145" s="61"/>
      <c r="I1145" s="61"/>
      <c r="J1145" s="52" t="s">
        <v>1933</v>
      </c>
      <c r="K1145" s="53" t="str">
        <f>IF(ISNA(VLOOKUP(A1145,法規化學品資料庫!$A$1:$D$1173,4,FALSE)),"",VLOOKUP(A1145,法規化學品資料庫!$A$1:$D$1173,4,FALSE))</f>
        <v/>
      </c>
      <c r="L1145" s="53" t="str">
        <f>IF(ISNA(VLOOKUP(A1145,法規化學品資料庫!$A$1174:$D$1279,4,FALSE)),"",VLOOKUP(A1145,法規化學品資料庫!$A$1174:$D$1279,4,FALSE))</f>
        <v/>
      </c>
      <c r="M1145" s="53" t="str">
        <f>IF(ISNA(VLOOKUP(A1145,法規化學品資料庫!$A$1280:$D$1302,4,FALSE)),"",VLOOKUP(A1145,法規化學品資料庫!$A$1280:$D$1302,4,FALSE))</f>
        <v/>
      </c>
      <c r="N1145" s="53" t="str">
        <f>IF(ISNA(VLOOKUP(A1145,法規化學品資料庫!$A$1303:$D$1327,4,FALSE)),"",VLOOKUP(A1145,法規化學品資料庫!$A$1303:$D$1327,4,FALSE))</f>
        <v/>
      </c>
      <c r="O1145" s="54" t="str">
        <f>IF(ISNA(VLOOKUP(A1145,法規化學品資料庫!$A$1328:$D$1385,4,FALSE)),"",VLOOKUP(A1145,法規化學品資料庫!$A$1328:$D$1385,4,FALSE))</f>
        <v/>
      </c>
      <c r="P1145" s="54" t="str">
        <f>IF(ISNA(VLOOKUP(A1145,法規化學品資料庫!$A$1386:$D$1532,4,FALSE)),"",VLOOKUP(A1145,法規化學品資料庫!$A$1386:$D$1532,4,FALSE))</f>
        <v/>
      </c>
      <c r="Q1145" s="53" t="str">
        <f>IF(ISNA(VLOOKUP(A1145,法規化學品資料庫!$A$1533:$D$1908,4,FALSE)),"",VLOOKUP(A1145,法規化學品資料庫!$A$1533:$D$1908,4,FALSE))</f>
        <v/>
      </c>
      <c r="R1145" s="70" t="str">
        <f>IF(ISNA(VLOOKUP(A1145,法規化學品資料庫!$A$1909:$D$1984,4,FALSE)),"",VLOOKUP(A1145,法規化學品資料庫!$A$1909:$D$1984,4,FALSE))</f>
        <v/>
      </c>
    </row>
    <row r="1146" spans="1:18" ht="49.5" x14ac:dyDescent="0.25">
      <c r="A1146" s="61"/>
      <c r="B1146" s="49"/>
      <c r="C1146" s="49"/>
      <c r="D1146" s="61"/>
      <c r="E1146" s="61"/>
      <c r="F1146" s="61"/>
      <c r="G1146" s="61"/>
      <c r="H1146" s="61"/>
      <c r="I1146" s="61"/>
      <c r="J1146" s="52" t="s">
        <v>1933</v>
      </c>
      <c r="K1146" s="53" t="str">
        <f>IF(ISNA(VLOOKUP(A1146,法規化學品資料庫!$A$1:$D$1173,4,FALSE)),"",VLOOKUP(A1146,法規化學品資料庫!$A$1:$D$1173,4,FALSE))</f>
        <v/>
      </c>
      <c r="L1146" s="53" t="str">
        <f>IF(ISNA(VLOOKUP(A1146,法規化學品資料庫!$A$1174:$D$1279,4,FALSE)),"",VLOOKUP(A1146,法規化學品資料庫!$A$1174:$D$1279,4,FALSE))</f>
        <v/>
      </c>
      <c r="M1146" s="53" t="str">
        <f>IF(ISNA(VLOOKUP(A1146,法規化學品資料庫!$A$1280:$D$1302,4,FALSE)),"",VLOOKUP(A1146,法規化學品資料庫!$A$1280:$D$1302,4,FALSE))</f>
        <v/>
      </c>
      <c r="N1146" s="53" t="str">
        <f>IF(ISNA(VLOOKUP(A1146,法規化學品資料庫!$A$1303:$D$1327,4,FALSE)),"",VLOOKUP(A1146,法規化學品資料庫!$A$1303:$D$1327,4,FALSE))</f>
        <v/>
      </c>
      <c r="O1146" s="54" t="str">
        <f>IF(ISNA(VLOOKUP(A1146,法規化學品資料庫!$A$1328:$D$1385,4,FALSE)),"",VLOOKUP(A1146,法規化學品資料庫!$A$1328:$D$1385,4,FALSE))</f>
        <v/>
      </c>
      <c r="P1146" s="54" t="str">
        <f>IF(ISNA(VLOOKUP(A1146,法規化學品資料庫!$A$1386:$D$1532,4,FALSE)),"",VLOOKUP(A1146,法規化學品資料庫!$A$1386:$D$1532,4,FALSE))</f>
        <v/>
      </c>
      <c r="Q1146" s="53" t="str">
        <f>IF(ISNA(VLOOKUP(A1146,法規化學品資料庫!$A$1533:$D$1908,4,FALSE)),"",VLOOKUP(A1146,法規化學品資料庫!$A$1533:$D$1908,4,FALSE))</f>
        <v/>
      </c>
      <c r="R1146" s="70" t="str">
        <f>IF(ISNA(VLOOKUP(A1146,法規化學品資料庫!$A$1909:$D$1984,4,FALSE)),"",VLOOKUP(A1146,法規化學品資料庫!$A$1909:$D$1984,4,FALSE))</f>
        <v/>
      </c>
    </row>
    <row r="1147" spans="1:18" ht="49.5" x14ac:dyDescent="0.25">
      <c r="A1147" s="61"/>
      <c r="B1147" s="49"/>
      <c r="C1147" s="49"/>
      <c r="D1147" s="61"/>
      <c r="E1147" s="61"/>
      <c r="F1147" s="61"/>
      <c r="G1147" s="61"/>
      <c r="H1147" s="61"/>
      <c r="I1147" s="61"/>
      <c r="J1147" s="52" t="s">
        <v>1933</v>
      </c>
      <c r="K1147" s="53" t="str">
        <f>IF(ISNA(VLOOKUP(A1147,法規化學品資料庫!$A$1:$D$1173,4,FALSE)),"",VLOOKUP(A1147,法規化學品資料庫!$A$1:$D$1173,4,FALSE))</f>
        <v/>
      </c>
      <c r="L1147" s="53" t="str">
        <f>IF(ISNA(VLOOKUP(A1147,法規化學品資料庫!$A$1174:$D$1279,4,FALSE)),"",VLOOKUP(A1147,法規化學品資料庫!$A$1174:$D$1279,4,FALSE))</f>
        <v/>
      </c>
      <c r="M1147" s="53" t="str">
        <f>IF(ISNA(VLOOKUP(A1147,法規化學品資料庫!$A$1280:$D$1302,4,FALSE)),"",VLOOKUP(A1147,法規化學品資料庫!$A$1280:$D$1302,4,FALSE))</f>
        <v/>
      </c>
      <c r="N1147" s="53" t="str">
        <f>IF(ISNA(VLOOKUP(A1147,法規化學品資料庫!$A$1303:$D$1327,4,FALSE)),"",VLOOKUP(A1147,法規化學品資料庫!$A$1303:$D$1327,4,FALSE))</f>
        <v/>
      </c>
      <c r="O1147" s="54" t="str">
        <f>IF(ISNA(VLOOKUP(A1147,法規化學品資料庫!$A$1328:$D$1385,4,FALSE)),"",VLOOKUP(A1147,法規化學品資料庫!$A$1328:$D$1385,4,FALSE))</f>
        <v/>
      </c>
      <c r="P1147" s="54" t="str">
        <f>IF(ISNA(VLOOKUP(A1147,法規化學品資料庫!$A$1386:$D$1532,4,FALSE)),"",VLOOKUP(A1147,法規化學品資料庫!$A$1386:$D$1532,4,FALSE))</f>
        <v/>
      </c>
      <c r="Q1147" s="53" t="str">
        <f>IF(ISNA(VLOOKUP(A1147,法規化學品資料庫!$A$1533:$D$1908,4,FALSE)),"",VLOOKUP(A1147,法規化學品資料庫!$A$1533:$D$1908,4,FALSE))</f>
        <v/>
      </c>
      <c r="R1147" s="70" t="str">
        <f>IF(ISNA(VLOOKUP(A1147,法規化學品資料庫!$A$1909:$D$1984,4,FALSE)),"",VLOOKUP(A1147,法規化學品資料庫!$A$1909:$D$1984,4,FALSE))</f>
        <v/>
      </c>
    </row>
    <row r="1148" spans="1:18" ht="49.5" x14ac:dyDescent="0.25">
      <c r="A1148" s="61"/>
      <c r="B1148" s="49"/>
      <c r="C1148" s="49"/>
      <c r="D1148" s="61"/>
      <c r="E1148" s="61"/>
      <c r="F1148" s="61"/>
      <c r="G1148" s="61"/>
      <c r="H1148" s="61"/>
      <c r="I1148" s="61"/>
      <c r="J1148" s="52" t="s">
        <v>1933</v>
      </c>
      <c r="K1148" s="53" t="str">
        <f>IF(ISNA(VLOOKUP(A1148,法規化學品資料庫!$A$1:$D$1173,4,FALSE)),"",VLOOKUP(A1148,法規化學品資料庫!$A$1:$D$1173,4,FALSE))</f>
        <v/>
      </c>
      <c r="L1148" s="53" t="str">
        <f>IF(ISNA(VLOOKUP(A1148,法規化學品資料庫!$A$1174:$D$1279,4,FALSE)),"",VLOOKUP(A1148,法規化學品資料庫!$A$1174:$D$1279,4,FALSE))</f>
        <v/>
      </c>
      <c r="M1148" s="53" t="str">
        <f>IF(ISNA(VLOOKUP(A1148,法規化學品資料庫!$A$1280:$D$1302,4,FALSE)),"",VLOOKUP(A1148,法規化學品資料庫!$A$1280:$D$1302,4,FALSE))</f>
        <v/>
      </c>
      <c r="N1148" s="53" t="str">
        <f>IF(ISNA(VLOOKUP(A1148,法規化學品資料庫!$A$1303:$D$1327,4,FALSE)),"",VLOOKUP(A1148,法規化學品資料庫!$A$1303:$D$1327,4,FALSE))</f>
        <v/>
      </c>
      <c r="O1148" s="54" t="str">
        <f>IF(ISNA(VLOOKUP(A1148,法規化學品資料庫!$A$1328:$D$1385,4,FALSE)),"",VLOOKUP(A1148,法規化學品資料庫!$A$1328:$D$1385,4,FALSE))</f>
        <v/>
      </c>
      <c r="P1148" s="54" t="str">
        <f>IF(ISNA(VLOOKUP(A1148,法規化學品資料庫!$A$1386:$D$1532,4,FALSE)),"",VLOOKUP(A1148,法規化學品資料庫!$A$1386:$D$1532,4,FALSE))</f>
        <v/>
      </c>
      <c r="Q1148" s="53" t="str">
        <f>IF(ISNA(VLOOKUP(A1148,法規化學品資料庫!$A$1533:$D$1908,4,FALSE)),"",VLOOKUP(A1148,法規化學品資料庫!$A$1533:$D$1908,4,FALSE))</f>
        <v/>
      </c>
      <c r="R1148" s="70" t="str">
        <f>IF(ISNA(VLOOKUP(A1148,法規化學品資料庫!$A$1909:$D$1984,4,FALSE)),"",VLOOKUP(A1148,法規化學品資料庫!$A$1909:$D$1984,4,FALSE))</f>
        <v/>
      </c>
    </row>
    <row r="1149" spans="1:18" ht="49.5" x14ac:dyDescent="0.25">
      <c r="A1149" s="61"/>
      <c r="B1149" s="49"/>
      <c r="C1149" s="49"/>
      <c r="D1149" s="61"/>
      <c r="E1149" s="61"/>
      <c r="F1149" s="61"/>
      <c r="G1149" s="61"/>
      <c r="H1149" s="61"/>
      <c r="I1149" s="61"/>
      <c r="J1149" s="52" t="s">
        <v>1933</v>
      </c>
      <c r="K1149" s="53" t="str">
        <f>IF(ISNA(VLOOKUP(A1149,法規化學品資料庫!$A$1:$D$1173,4,FALSE)),"",VLOOKUP(A1149,法規化學品資料庫!$A$1:$D$1173,4,FALSE))</f>
        <v/>
      </c>
      <c r="L1149" s="53" t="str">
        <f>IF(ISNA(VLOOKUP(A1149,法規化學品資料庫!$A$1174:$D$1279,4,FALSE)),"",VLOOKUP(A1149,法規化學品資料庫!$A$1174:$D$1279,4,FALSE))</f>
        <v/>
      </c>
      <c r="M1149" s="53" t="str">
        <f>IF(ISNA(VLOOKUP(A1149,法規化學品資料庫!$A$1280:$D$1302,4,FALSE)),"",VLOOKUP(A1149,法規化學品資料庫!$A$1280:$D$1302,4,FALSE))</f>
        <v/>
      </c>
      <c r="N1149" s="53" t="str">
        <f>IF(ISNA(VLOOKUP(A1149,法規化學品資料庫!$A$1303:$D$1327,4,FALSE)),"",VLOOKUP(A1149,法規化學品資料庫!$A$1303:$D$1327,4,FALSE))</f>
        <v/>
      </c>
      <c r="O1149" s="54" t="str">
        <f>IF(ISNA(VLOOKUP(A1149,法規化學品資料庫!$A$1328:$D$1385,4,FALSE)),"",VLOOKUP(A1149,法規化學品資料庫!$A$1328:$D$1385,4,FALSE))</f>
        <v/>
      </c>
      <c r="P1149" s="54" t="str">
        <f>IF(ISNA(VLOOKUP(A1149,法規化學品資料庫!$A$1386:$D$1532,4,FALSE)),"",VLOOKUP(A1149,法規化學品資料庫!$A$1386:$D$1532,4,FALSE))</f>
        <v/>
      </c>
      <c r="Q1149" s="53" t="str">
        <f>IF(ISNA(VLOOKUP(A1149,法規化學品資料庫!$A$1533:$D$1908,4,FALSE)),"",VLOOKUP(A1149,法規化學品資料庫!$A$1533:$D$1908,4,FALSE))</f>
        <v/>
      </c>
      <c r="R1149" s="70" t="str">
        <f>IF(ISNA(VLOOKUP(A1149,法規化學品資料庫!$A$1909:$D$1984,4,FALSE)),"",VLOOKUP(A1149,法規化學品資料庫!$A$1909:$D$1984,4,FALSE))</f>
        <v/>
      </c>
    </row>
    <row r="1150" spans="1:18" ht="49.5" x14ac:dyDescent="0.25">
      <c r="A1150" s="61"/>
      <c r="B1150" s="49"/>
      <c r="C1150" s="49"/>
      <c r="D1150" s="61"/>
      <c r="E1150" s="61"/>
      <c r="F1150" s="61"/>
      <c r="G1150" s="61"/>
      <c r="H1150" s="61"/>
      <c r="I1150" s="61"/>
      <c r="J1150" s="52" t="s">
        <v>1933</v>
      </c>
      <c r="K1150" s="53" t="str">
        <f>IF(ISNA(VLOOKUP(A1150,法規化學品資料庫!$A$1:$D$1173,4,FALSE)),"",VLOOKUP(A1150,法規化學品資料庫!$A$1:$D$1173,4,FALSE))</f>
        <v/>
      </c>
      <c r="L1150" s="53" t="str">
        <f>IF(ISNA(VLOOKUP(A1150,法規化學品資料庫!$A$1174:$D$1279,4,FALSE)),"",VLOOKUP(A1150,法規化學品資料庫!$A$1174:$D$1279,4,FALSE))</f>
        <v/>
      </c>
      <c r="M1150" s="53" t="str">
        <f>IF(ISNA(VLOOKUP(A1150,法規化學品資料庫!$A$1280:$D$1302,4,FALSE)),"",VLOOKUP(A1150,法規化學品資料庫!$A$1280:$D$1302,4,FALSE))</f>
        <v/>
      </c>
      <c r="N1150" s="53" t="str">
        <f>IF(ISNA(VLOOKUP(A1150,法規化學品資料庫!$A$1303:$D$1327,4,FALSE)),"",VLOOKUP(A1150,法規化學品資料庫!$A$1303:$D$1327,4,FALSE))</f>
        <v/>
      </c>
      <c r="O1150" s="54" t="str">
        <f>IF(ISNA(VLOOKUP(A1150,法規化學品資料庫!$A$1328:$D$1385,4,FALSE)),"",VLOOKUP(A1150,法規化學品資料庫!$A$1328:$D$1385,4,FALSE))</f>
        <v/>
      </c>
      <c r="P1150" s="54" t="str">
        <f>IF(ISNA(VLOOKUP(A1150,法規化學品資料庫!$A$1386:$D$1532,4,FALSE)),"",VLOOKUP(A1150,法規化學品資料庫!$A$1386:$D$1532,4,FALSE))</f>
        <v/>
      </c>
      <c r="Q1150" s="53" t="str">
        <f>IF(ISNA(VLOOKUP(A1150,法規化學品資料庫!$A$1533:$D$1908,4,FALSE)),"",VLOOKUP(A1150,法規化學品資料庫!$A$1533:$D$1908,4,FALSE))</f>
        <v/>
      </c>
      <c r="R1150" s="70" t="str">
        <f>IF(ISNA(VLOOKUP(A1150,法規化學品資料庫!$A$1909:$D$1984,4,FALSE)),"",VLOOKUP(A1150,法規化學品資料庫!$A$1909:$D$1984,4,FALSE))</f>
        <v/>
      </c>
    </row>
    <row r="1151" spans="1:18" ht="49.5" x14ac:dyDescent="0.25">
      <c r="A1151" s="61"/>
      <c r="B1151" s="49"/>
      <c r="C1151" s="49"/>
      <c r="D1151" s="61"/>
      <c r="E1151" s="61"/>
      <c r="F1151" s="61"/>
      <c r="G1151" s="61"/>
      <c r="H1151" s="61"/>
      <c r="I1151" s="61"/>
      <c r="J1151" s="52" t="s">
        <v>1933</v>
      </c>
      <c r="K1151" s="53" t="str">
        <f>IF(ISNA(VLOOKUP(A1151,法規化學品資料庫!$A$1:$D$1173,4,FALSE)),"",VLOOKUP(A1151,法規化學品資料庫!$A$1:$D$1173,4,FALSE))</f>
        <v/>
      </c>
      <c r="L1151" s="53" t="str">
        <f>IF(ISNA(VLOOKUP(A1151,法規化學品資料庫!$A$1174:$D$1279,4,FALSE)),"",VLOOKUP(A1151,法規化學品資料庫!$A$1174:$D$1279,4,FALSE))</f>
        <v/>
      </c>
      <c r="M1151" s="53" t="str">
        <f>IF(ISNA(VLOOKUP(A1151,法規化學品資料庫!$A$1280:$D$1302,4,FALSE)),"",VLOOKUP(A1151,法規化學品資料庫!$A$1280:$D$1302,4,FALSE))</f>
        <v/>
      </c>
      <c r="N1151" s="53" t="str">
        <f>IF(ISNA(VLOOKUP(A1151,法規化學品資料庫!$A$1303:$D$1327,4,FALSE)),"",VLOOKUP(A1151,法規化學品資料庫!$A$1303:$D$1327,4,FALSE))</f>
        <v/>
      </c>
      <c r="O1151" s="54" t="str">
        <f>IF(ISNA(VLOOKUP(A1151,法規化學品資料庫!$A$1328:$D$1385,4,FALSE)),"",VLOOKUP(A1151,法規化學品資料庫!$A$1328:$D$1385,4,FALSE))</f>
        <v/>
      </c>
      <c r="P1151" s="54" t="str">
        <f>IF(ISNA(VLOOKUP(A1151,法規化學品資料庫!$A$1386:$D$1532,4,FALSE)),"",VLOOKUP(A1151,法規化學品資料庫!$A$1386:$D$1532,4,FALSE))</f>
        <v/>
      </c>
      <c r="Q1151" s="53" t="str">
        <f>IF(ISNA(VLOOKUP(A1151,法規化學品資料庫!$A$1533:$D$1908,4,FALSE)),"",VLOOKUP(A1151,法規化學品資料庫!$A$1533:$D$1908,4,FALSE))</f>
        <v/>
      </c>
      <c r="R1151" s="70" t="str">
        <f>IF(ISNA(VLOOKUP(A1151,法規化學品資料庫!$A$1909:$D$1984,4,FALSE)),"",VLOOKUP(A1151,法規化學品資料庫!$A$1909:$D$1984,4,FALSE))</f>
        <v/>
      </c>
    </row>
    <row r="1152" spans="1:18" ht="49.5" x14ac:dyDescent="0.25">
      <c r="A1152" s="61"/>
      <c r="B1152" s="49"/>
      <c r="C1152" s="49"/>
      <c r="D1152" s="61"/>
      <c r="E1152" s="61"/>
      <c r="F1152" s="61"/>
      <c r="G1152" s="61"/>
      <c r="H1152" s="61"/>
      <c r="I1152" s="61"/>
      <c r="J1152" s="52" t="s">
        <v>1933</v>
      </c>
      <c r="K1152" s="53" t="str">
        <f>IF(ISNA(VLOOKUP(A1152,法規化學品資料庫!$A$1:$D$1173,4,FALSE)),"",VLOOKUP(A1152,法規化學品資料庫!$A$1:$D$1173,4,FALSE))</f>
        <v/>
      </c>
      <c r="L1152" s="53" t="str">
        <f>IF(ISNA(VLOOKUP(A1152,法規化學品資料庫!$A$1174:$D$1279,4,FALSE)),"",VLOOKUP(A1152,法規化學品資料庫!$A$1174:$D$1279,4,FALSE))</f>
        <v/>
      </c>
      <c r="M1152" s="53" t="str">
        <f>IF(ISNA(VLOOKUP(A1152,法規化學品資料庫!$A$1280:$D$1302,4,FALSE)),"",VLOOKUP(A1152,法規化學品資料庫!$A$1280:$D$1302,4,FALSE))</f>
        <v/>
      </c>
      <c r="N1152" s="53" t="str">
        <f>IF(ISNA(VLOOKUP(A1152,法規化學品資料庫!$A$1303:$D$1327,4,FALSE)),"",VLOOKUP(A1152,法規化學品資料庫!$A$1303:$D$1327,4,FALSE))</f>
        <v/>
      </c>
      <c r="O1152" s="54" t="str">
        <f>IF(ISNA(VLOOKUP(A1152,法規化學品資料庫!$A$1328:$D$1385,4,FALSE)),"",VLOOKUP(A1152,法規化學品資料庫!$A$1328:$D$1385,4,FALSE))</f>
        <v/>
      </c>
      <c r="P1152" s="54" t="str">
        <f>IF(ISNA(VLOOKUP(A1152,法規化學品資料庫!$A$1386:$D$1532,4,FALSE)),"",VLOOKUP(A1152,法規化學品資料庫!$A$1386:$D$1532,4,FALSE))</f>
        <v/>
      </c>
      <c r="Q1152" s="53" t="str">
        <f>IF(ISNA(VLOOKUP(A1152,法規化學品資料庫!$A$1533:$D$1908,4,FALSE)),"",VLOOKUP(A1152,法規化學品資料庫!$A$1533:$D$1908,4,FALSE))</f>
        <v/>
      </c>
      <c r="R1152" s="70" t="str">
        <f>IF(ISNA(VLOOKUP(A1152,法規化學品資料庫!$A$1909:$D$1984,4,FALSE)),"",VLOOKUP(A1152,法規化學品資料庫!$A$1909:$D$1984,4,FALSE))</f>
        <v/>
      </c>
    </row>
    <row r="1153" spans="1:18" ht="49.5" x14ac:dyDescent="0.25">
      <c r="A1153" s="61"/>
      <c r="B1153" s="49"/>
      <c r="C1153" s="49"/>
      <c r="D1153" s="61"/>
      <c r="E1153" s="61"/>
      <c r="F1153" s="61"/>
      <c r="G1153" s="61"/>
      <c r="H1153" s="61"/>
      <c r="I1153" s="61"/>
      <c r="J1153" s="52" t="s">
        <v>1933</v>
      </c>
      <c r="K1153" s="53" t="str">
        <f>IF(ISNA(VLOOKUP(A1153,法規化學品資料庫!$A$1:$D$1173,4,FALSE)),"",VLOOKUP(A1153,法規化學品資料庫!$A$1:$D$1173,4,FALSE))</f>
        <v/>
      </c>
      <c r="L1153" s="53" t="str">
        <f>IF(ISNA(VLOOKUP(A1153,法規化學品資料庫!$A$1174:$D$1279,4,FALSE)),"",VLOOKUP(A1153,法規化學品資料庫!$A$1174:$D$1279,4,FALSE))</f>
        <v/>
      </c>
      <c r="M1153" s="53" t="str">
        <f>IF(ISNA(VLOOKUP(A1153,法規化學品資料庫!$A$1280:$D$1302,4,FALSE)),"",VLOOKUP(A1153,法規化學品資料庫!$A$1280:$D$1302,4,FALSE))</f>
        <v/>
      </c>
      <c r="N1153" s="53" t="str">
        <f>IF(ISNA(VLOOKUP(A1153,法規化學品資料庫!$A$1303:$D$1327,4,FALSE)),"",VLOOKUP(A1153,法規化學品資料庫!$A$1303:$D$1327,4,FALSE))</f>
        <v/>
      </c>
      <c r="O1153" s="54" t="str">
        <f>IF(ISNA(VLOOKUP(A1153,法規化學品資料庫!$A$1328:$D$1385,4,FALSE)),"",VLOOKUP(A1153,法規化學品資料庫!$A$1328:$D$1385,4,FALSE))</f>
        <v/>
      </c>
      <c r="P1153" s="54" t="str">
        <f>IF(ISNA(VLOOKUP(A1153,法規化學品資料庫!$A$1386:$D$1532,4,FALSE)),"",VLOOKUP(A1153,法規化學品資料庫!$A$1386:$D$1532,4,FALSE))</f>
        <v/>
      </c>
      <c r="Q1153" s="53" t="str">
        <f>IF(ISNA(VLOOKUP(A1153,法規化學品資料庫!$A$1533:$D$1908,4,FALSE)),"",VLOOKUP(A1153,法規化學品資料庫!$A$1533:$D$1908,4,FALSE))</f>
        <v/>
      </c>
      <c r="R1153" s="70" t="str">
        <f>IF(ISNA(VLOOKUP(A1153,法規化學品資料庫!$A$1909:$D$1984,4,FALSE)),"",VLOOKUP(A1153,法規化學品資料庫!$A$1909:$D$1984,4,FALSE))</f>
        <v/>
      </c>
    </row>
    <row r="1154" spans="1:18" ht="49.5" x14ac:dyDescent="0.25">
      <c r="A1154" s="61"/>
      <c r="B1154" s="49"/>
      <c r="C1154" s="49"/>
      <c r="D1154" s="61"/>
      <c r="E1154" s="61"/>
      <c r="F1154" s="61"/>
      <c r="G1154" s="61"/>
      <c r="H1154" s="61"/>
      <c r="I1154" s="61"/>
      <c r="J1154" s="52" t="s">
        <v>1933</v>
      </c>
      <c r="K1154" s="53" t="str">
        <f>IF(ISNA(VLOOKUP(A1154,法規化學品資料庫!$A$1:$D$1173,4,FALSE)),"",VLOOKUP(A1154,法規化學品資料庫!$A$1:$D$1173,4,FALSE))</f>
        <v/>
      </c>
      <c r="L1154" s="53" t="str">
        <f>IF(ISNA(VLOOKUP(A1154,法規化學品資料庫!$A$1174:$D$1279,4,FALSE)),"",VLOOKUP(A1154,法規化學品資料庫!$A$1174:$D$1279,4,FALSE))</f>
        <v/>
      </c>
      <c r="M1154" s="53" t="str">
        <f>IF(ISNA(VLOOKUP(A1154,法規化學品資料庫!$A$1280:$D$1302,4,FALSE)),"",VLOOKUP(A1154,法規化學品資料庫!$A$1280:$D$1302,4,FALSE))</f>
        <v/>
      </c>
      <c r="N1154" s="53" t="str">
        <f>IF(ISNA(VLOOKUP(A1154,法規化學品資料庫!$A$1303:$D$1327,4,FALSE)),"",VLOOKUP(A1154,法規化學品資料庫!$A$1303:$D$1327,4,FALSE))</f>
        <v/>
      </c>
      <c r="O1154" s="54" t="str">
        <f>IF(ISNA(VLOOKUP(A1154,法規化學品資料庫!$A$1328:$D$1385,4,FALSE)),"",VLOOKUP(A1154,法規化學品資料庫!$A$1328:$D$1385,4,FALSE))</f>
        <v/>
      </c>
      <c r="P1154" s="54" t="str">
        <f>IF(ISNA(VLOOKUP(A1154,法規化學品資料庫!$A$1386:$D$1532,4,FALSE)),"",VLOOKUP(A1154,法規化學品資料庫!$A$1386:$D$1532,4,FALSE))</f>
        <v/>
      </c>
      <c r="Q1154" s="53" t="str">
        <f>IF(ISNA(VLOOKUP(A1154,法規化學品資料庫!$A$1533:$D$1908,4,FALSE)),"",VLOOKUP(A1154,法規化學品資料庫!$A$1533:$D$1908,4,FALSE))</f>
        <v/>
      </c>
      <c r="R1154" s="70" t="str">
        <f>IF(ISNA(VLOOKUP(A1154,法規化學品資料庫!$A$1909:$D$1984,4,FALSE)),"",VLOOKUP(A1154,法規化學品資料庫!$A$1909:$D$1984,4,FALSE))</f>
        <v/>
      </c>
    </row>
    <row r="1155" spans="1:18" ht="49.5" x14ac:dyDescent="0.25">
      <c r="A1155" s="61"/>
      <c r="B1155" s="49"/>
      <c r="C1155" s="49"/>
      <c r="D1155" s="61"/>
      <c r="E1155" s="61"/>
      <c r="F1155" s="61"/>
      <c r="G1155" s="61"/>
      <c r="H1155" s="61"/>
      <c r="I1155" s="61"/>
      <c r="J1155" s="52" t="s">
        <v>1933</v>
      </c>
      <c r="K1155" s="53" t="str">
        <f>IF(ISNA(VLOOKUP(A1155,法規化學品資料庫!$A$1:$D$1173,4,FALSE)),"",VLOOKUP(A1155,法規化學品資料庫!$A$1:$D$1173,4,FALSE))</f>
        <v/>
      </c>
      <c r="L1155" s="53" t="str">
        <f>IF(ISNA(VLOOKUP(A1155,法規化學品資料庫!$A$1174:$D$1279,4,FALSE)),"",VLOOKUP(A1155,法規化學品資料庫!$A$1174:$D$1279,4,FALSE))</f>
        <v/>
      </c>
      <c r="M1155" s="53" t="str">
        <f>IF(ISNA(VLOOKUP(A1155,法規化學品資料庫!$A$1280:$D$1302,4,FALSE)),"",VLOOKUP(A1155,法規化學品資料庫!$A$1280:$D$1302,4,FALSE))</f>
        <v/>
      </c>
      <c r="N1155" s="53" t="str">
        <f>IF(ISNA(VLOOKUP(A1155,法規化學品資料庫!$A$1303:$D$1327,4,FALSE)),"",VLOOKUP(A1155,法規化學品資料庫!$A$1303:$D$1327,4,FALSE))</f>
        <v/>
      </c>
      <c r="O1155" s="54" t="str">
        <f>IF(ISNA(VLOOKUP(A1155,法規化學品資料庫!$A$1328:$D$1385,4,FALSE)),"",VLOOKUP(A1155,法規化學品資料庫!$A$1328:$D$1385,4,FALSE))</f>
        <v/>
      </c>
      <c r="P1155" s="54" t="str">
        <f>IF(ISNA(VLOOKUP(A1155,法規化學品資料庫!$A$1386:$D$1532,4,FALSE)),"",VLOOKUP(A1155,法規化學品資料庫!$A$1386:$D$1532,4,FALSE))</f>
        <v/>
      </c>
      <c r="Q1155" s="53" t="str">
        <f>IF(ISNA(VLOOKUP(A1155,法規化學品資料庫!$A$1533:$D$1908,4,FALSE)),"",VLOOKUP(A1155,法規化學品資料庫!$A$1533:$D$1908,4,FALSE))</f>
        <v/>
      </c>
      <c r="R1155" s="70" t="str">
        <f>IF(ISNA(VLOOKUP(A1155,法規化學品資料庫!$A$1909:$D$1984,4,FALSE)),"",VLOOKUP(A1155,法規化學品資料庫!$A$1909:$D$1984,4,FALSE))</f>
        <v/>
      </c>
    </row>
    <row r="1156" spans="1:18" ht="49.5" x14ac:dyDescent="0.25">
      <c r="A1156" s="61"/>
      <c r="B1156" s="49"/>
      <c r="C1156" s="49"/>
      <c r="D1156" s="61"/>
      <c r="E1156" s="61"/>
      <c r="F1156" s="61"/>
      <c r="G1156" s="61"/>
      <c r="H1156" s="61"/>
      <c r="I1156" s="61"/>
      <c r="J1156" s="52" t="s">
        <v>1933</v>
      </c>
      <c r="K1156" s="53" t="str">
        <f>IF(ISNA(VLOOKUP(A1156,法規化學品資料庫!$A$1:$D$1173,4,FALSE)),"",VLOOKUP(A1156,法規化學品資料庫!$A$1:$D$1173,4,FALSE))</f>
        <v/>
      </c>
      <c r="L1156" s="53" t="str">
        <f>IF(ISNA(VLOOKUP(A1156,法規化學品資料庫!$A$1174:$D$1279,4,FALSE)),"",VLOOKUP(A1156,法規化學品資料庫!$A$1174:$D$1279,4,FALSE))</f>
        <v/>
      </c>
      <c r="M1156" s="53" t="str">
        <f>IF(ISNA(VLOOKUP(A1156,法規化學品資料庫!$A$1280:$D$1302,4,FALSE)),"",VLOOKUP(A1156,法規化學品資料庫!$A$1280:$D$1302,4,FALSE))</f>
        <v/>
      </c>
      <c r="N1156" s="53" t="str">
        <f>IF(ISNA(VLOOKUP(A1156,法規化學品資料庫!$A$1303:$D$1327,4,FALSE)),"",VLOOKUP(A1156,法規化學品資料庫!$A$1303:$D$1327,4,FALSE))</f>
        <v/>
      </c>
      <c r="O1156" s="54" t="str">
        <f>IF(ISNA(VLOOKUP(A1156,法規化學品資料庫!$A$1328:$D$1385,4,FALSE)),"",VLOOKUP(A1156,法規化學品資料庫!$A$1328:$D$1385,4,FALSE))</f>
        <v/>
      </c>
      <c r="P1156" s="54" t="str">
        <f>IF(ISNA(VLOOKUP(A1156,法規化學品資料庫!$A$1386:$D$1532,4,FALSE)),"",VLOOKUP(A1156,法規化學品資料庫!$A$1386:$D$1532,4,FALSE))</f>
        <v/>
      </c>
      <c r="Q1156" s="53" t="str">
        <f>IF(ISNA(VLOOKUP(A1156,法規化學品資料庫!$A$1533:$D$1908,4,FALSE)),"",VLOOKUP(A1156,法規化學品資料庫!$A$1533:$D$1908,4,FALSE))</f>
        <v/>
      </c>
      <c r="R1156" s="70" t="str">
        <f>IF(ISNA(VLOOKUP(A1156,法規化學品資料庫!$A$1909:$D$1984,4,FALSE)),"",VLOOKUP(A1156,法規化學品資料庫!$A$1909:$D$1984,4,FALSE))</f>
        <v/>
      </c>
    </row>
    <row r="1157" spans="1:18" ht="49.5" x14ac:dyDescent="0.25">
      <c r="A1157" s="61"/>
      <c r="B1157" s="49"/>
      <c r="C1157" s="49"/>
      <c r="D1157" s="61"/>
      <c r="E1157" s="61"/>
      <c r="F1157" s="61"/>
      <c r="G1157" s="61"/>
      <c r="H1157" s="61"/>
      <c r="I1157" s="61"/>
      <c r="J1157" s="52" t="s">
        <v>1933</v>
      </c>
      <c r="K1157" s="53" t="str">
        <f>IF(ISNA(VLOOKUP(A1157,法規化學品資料庫!$A$1:$D$1173,4,FALSE)),"",VLOOKUP(A1157,法規化學品資料庫!$A$1:$D$1173,4,FALSE))</f>
        <v/>
      </c>
      <c r="L1157" s="53" t="str">
        <f>IF(ISNA(VLOOKUP(A1157,法規化學品資料庫!$A$1174:$D$1279,4,FALSE)),"",VLOOKUP(A1157,法規化學品資料庫!$A$1174:$D$1279,4,FALSE))</f>
        <v/>
      </c>
      <c r="M1157" s="53" t="str">
        <f>IF(ISNA(VLOOKUP(A1157,法規化學品資料庫!$A$1280:$D$1302,4,FALSE)),"",VLOOKUP(A1157,法規化學品資料庫!$A$1280:$D$1302,4,FALSE))</f>
        <v/>
      </c>
      <c r="N1157" s="53" t="str">
        <f>IF(ISNA(VLOOKUP(A1157,法規化學品資料庫!$A$1303:$D$1327,4,FALSE)),"",VLOOKUP(A1157,法規化學品資料庫!$A$1303:$D$1327,4,FALSE))</f>
        <v/>
      </c>
      <c r="O1157" s="54" t="str">
        <f>IF(ISNA(VLOOKUP(A1157,法規化學品資料庫!$A$1328:$D$1385,4,FALSE)),"",VLOOKUP(A1157,法規化學品資料庫!$A$1328:$D$1385,4,FALSE))</f>
        <v/>
      </c>
      <c r="P1157" s="54" t="str">
        <f>IF(ISNA(VLOOKUP(A1157,法規化學品資料庫!$A$1386:$D$1532,4,FALSE)),"",VLOOKUP(A1157,法規化學品資料庫!$A$1386:$D$1532,4,FALSE))</f>
        <v/>
      </c>
      <c r="Q1157" s="53" t="str">
        <f>IF(ISNA(VLOOKUP(A1157,法規化學品資料庫!$A$1533:$D$1908,4,FALSE)),"",VLOOKUP(A1157,法規化學品資料庫!$A$1533:$D$1908,4,FALSE))</f>
        <v/>
      </c>
      <c r="R1157" s="70" t="str">
        <f>IF(ISNA(VLOOKUP(A1157,法規化學品資料庫!$A$1909:$D$1984,4,FALSE)),"",VLOOKUP(A1157,法規化學品資料庫!$A$1909:$D$1984,4,FALSE))</f>
        <v/>
      </c>
    </row>
    <row r="1158" spans="1:18" ht="49.5" x14ac:dyDescent="0.25">
      <c r="A1158" s="61"/>
      <c r="B1158" s="49"/>
      <c r="C1158" s="49"/>
      <c r="D1158" s="61"/>
      <c r="E1158" s="61"/>
      <c r="F1158" s="61"/>
      <c r="G1158" s="61"/>
      <c r="H1158" s="61"/>
      <c r="I1158" s="61"/>
      <c r="J1158" s="52" t="s">
        <v>1933</v>
      </c>
      <c r="K1158" s="53" t="str">
        <f>IF(ISNA(VLOOKUP(A1158,法規化學品資料庫!$A$1:$D$1173,4,FALSE)),"",VLOOKUP(A1158,法規化學品資料庫!$A$1:$D$1173,4,FALSE))</f>
        <v/>
      </c>
      <c r="L1158" s="53" t="str">
        <f>IF(ISNA(VLOOKUP(A1158,法規化學品資料庫!$A$1174:$D$1279,4,FALSE)),"",VLOOKUP(A1158,法規化學品資料庫!$A$1174:$D$1279,4,FALSE))</f>
        <v/>
      </c>
      <c r="M1158" s="53" t="str">
        <f>IF(ISNA(VLOOKUP(A1158,法規化學品資料庫!$A$1280:$D$1302,4,FALSE)),"",VLOOKUP(A1158,法規化學品資料庫!$A$1280:$D$1302,4,FALSE))</f>
        <v/>
      </c>
      <c r="N1158" s="53" t="str">
        <f>IF(ISNA(VLOOKUP(A1158,法規化學品資料庫!$A$1303:$D$1327,4,FALSE)),"",VLOOKUP(A1158,法規化學品資料庫!$A$1303:$D$1327,4,FALSE))</f>
        <v/>
      </c>
      <c r="O1158" s="54" t="str">
        <f>IF(ISNA(VLOOKUP(A1158,法規化學品資料庫!$A$1328:$D$1385,4,FALSE)),"",VLOOKUP(A1158,法規化學品資料庫!$A$1328:$D$1385,4,FALSE))</f>
        <v/>
      </c>
      <c r="P1158" s="54" t="str">
        <f>IF(ISNA(VLOOKUP(A1158,法規化學品資料庫!$A$1386:$D$1532,4,FALSE)),"",VLOOKUP(A1158,法規化學品資料庫!$A$1386:$D$1532,4,FALSE))</f>
        <v/>
      </c>
      <c r="Q1158" s="53" t="str">
        <f>IF(ISNA(VLOOKUP(A1158,法規化學品資料庫!$A$1533:$D$1908,4,FALSE)),"",VLOOKUP(A1158,法規化學品資料庫!$A$1533:$D$1908,4,FALSE))</f>
        <v/>
      </c>
      <c r="R1158" s="70" t="str">
        <f>IF(ISNA(VLOOKUP(A1158,法規化學品資料庫!$A$1909:$D$1984,4,FALSE)),"",VLOOKUP(A1158,法規化學品資料庫!$A$1909:$D$1984,4,FALSE))</f>
        <v/>
      </c>
    </row>
    <row r="1159" spans="1:18" ht="49.5" x14ac:dyDescent="0.25">
      <c r="A1159" s="61"/>
      <c r="B1159" s="49"/>
      <c r="C1159" s="49"/>
      <c r="D1159" s="61"/>
      <c r="E1159" s="61"/>
      <c r="F1159" s="61"/>
      <c r="G1159" s="61"/>
      <c r="H1159" s="61"/>
      <c r="I1159" s="61"/>
      <c r="J1159" s="52" t="s">
        <v>1933</v>
      </c>
      <c r="K1159" s="53" t="str">
        <f>IF(ISNA(VLOOKUP(A1159,法規化學品資料庫!$A$1:$D$1173,4,FALSE)),"",VLOOKUP(A1159,法規化學品資料庫!$A$1:$D$1173,4,FALSE))</f>
        <v/>
      </c>
      <c r="L1159" s="53" t="str">
        <f>IF(ISNA(VLOOKUP(A1159,法規化學品資料庫!$A$1174:$D$1279,4,FALSE)),"",VLOOKUP(A1159,法規化學品資料庫!$A$1174:$D$1279,4,FALSE))</f>
        <v/>
      </c>
      <c r="M1159" s="53" t="str">
        <f>IF(ISNA(VLOOKUP(A1159,法規化學品資料庫!$A$1280:$D$1302,4,FALSE)),"",VLOOKUP(A1159,法規化學品資料庫!$A$1280:$D$1302,4,FALSE))</f>
        <v/>
      </c>
      <c r="N1159" s="53" t="str">
        <f>IF(ISNA(VLOOKUP(A1159,法規化學品資料庫!$A$1303:$D$1327,4,FALSE)),"",VLOOKUP(A1159,法規化學品資料庫!$A$1303:$D$1327,4,FALSE))</f>
        <v/>
      </c>
      <c r="O1159" s="54" t="str">
        <f>IF(ISNA(VLOOKUP(A1159,法規化學品資料庫!$A$1328:$D$1385,4,FALSE)),"",VLOOKUP(A1159,法規化學品資料庫!$A$1328:$D$1385,4,FALSE))</f>
        <v/>
      </c>
      <c r="P1159" s="54" t="str">
        <f>IF(ISNA(VLOOKUP(A1159,法規化學品資料庫!$A$1386:$D$1532,4,FALSE)),"",VLOOKUP(A1159,法規化學品資料庫!$A$1386:$D$1532,4,FALSE))</f>
        <v/>
      </c>
      <c r="Q1159" s="53" t="str">
        <f>IF(ISNA(VLOOKUP(A1159,法規化學品資料庫!$A$1533:$D$1908,4,FALSE)),"",VLOOKUP(A1159,法規化學品資料庫!$A$1533:$D$1908,4,FALSE))</f>
        <v/>
      </c>
      <c r="R1159" s="70" t="str">
        <f>IF(ISNA(VLOOKUP(A1159,法規化學品資料庫!$A$1909:$D$1984,4,FALSE)),"",VLOOKUP(A1159,法規化學品資料庫!$A$1909:$D$1984,4,FALSE))</f>
        <v/>
      </c>
    </row>
    <row r="1160" spans="1:18" ht="49.5" x14ac:dyDescent="0.25">
      <c r="A1160" s="61"/>
      <c r="B1160" s="49"/>
      <c r="C1160" s="49"/>
      <c r="D1160" s="61"/>
      <c r="E1160" s="61"/>
      <c r="F1160" s="61"/>
      <c r="G1160" s="61"/>
      <c r="H1160" s="61"/>
      <c r="I1160" s="61"/>
      <c r="J1160" s="52" t="s">
        <v>1933</v>
      </c>
      <c r="K1160" s="53" t="str">
        <f>IF(ISNA(VLOOKUP(A1160,法規化學品資料庫!$A$1:$D$1173,4,FALSE)),"",VLOOKUP(A1160,法規化學品資料庫!$A$1:$D$1173,4,FALSE))</f>
        <v/>
      </c>
      <c r="L1160" s="53" t="str">
        <f>IF(ISNA(VLOOKUP(A1160,法規化學品資料庫!$A$1174:$D$1279,4,FALSE)),"",VLOOKUP(A1160,法規化學品資料庫!$A$1174:$D$1279,4,FALSE))</f>
        <v/>
      </c>
      <c r="M1160" s="53" t="str">
        <f>IF(ISNA(VLOOKUP(A1160,法規化學品資料庫!$A$1280:$D$1302,4,FALSE)),"",VLOOKUP(A1160,法規化學品資料庫!$A$1280:$D$1302,4,FALSE))</f>
        <v/>
      </c>
      <c r="N1160" s="53" t="str">
        <f>IF(ISNA(VLOOKUP(A1160,法規化學品資料庫!$A$1303:$D$1327,4,FALSE)),"",VLOOKUP(A1160,法規化學品資料庫!$A$1303:$D$1327,4,FALSE))</f>
        <v/>
      </c>
      <c r="O1160" s="54" t="str">
        <f>IF(ISNA(VLOOKUP(A1160,法規化學品資料庫!$A$1328:$D$1385,4,FALSE)),"",VLOOKUP(A1160,法規化學品資料庫!$A$1328:$D$1385,4,FALSE))</f>
        <v/>
      </c>
      <c r="P1160" s="54" t="str">
        <f>IF(ISNA(VLOOKUP(A1160,法規化學品資料庫!$A$1386:$D$1532,4,FALSE)),"",VLOOKUP(A1160,法規化學品資料庫!$A$1386:$D$1532,4,FALSE))</f>
        <v/>
      </c>
      <c r="Q1160" s="53" t="str">
        <f>IF(ISNA(VLOOKUP(A1160,法規化學品資料庫!$A$1533:$D$1908,4,FALSE)),"",VLOOKUP(A1160,法規化學品資料庫!$A$1533:$D$1908,4,FALSE))</f>
        <v/>
      </c>
      <c r="R1160" s="70" t="str">
        <f>IF(ISNA(VLOOKUP(A1160,法規化學品資料庫!$A$1909:$D$1984,4,FALSE)),"",VLOOKUP(A1160,法規化學品資料庫!$A$1909:$D$1984,4,FALSE))</f>
        <v/>
      </c>
    </row>
    <row r="1161" spans="1:18" ht="49.5" x14ac:dyDescent="0.25">
      <c r="A1161" s="61"/>
      <c r="B1161" s="49"/>
      <c r="C1161" s="49"/>
      <c r="D1161" s="61"/>
      <c r="E1161" s="61"/>
      <c r="F1161" s="61"/>
      <c r="G1161" s="61"/>
      <c r="H1161" s="61"/>
      <c r="I1161" s="61"/>
      <c r="J1161" s="52" t="s">
        <v>1933</v>
      </c>
      <c r="K1161" s="53" t="str">
        <f>IF(ISNA(VLOOKUP(A1161,法規化學品資料庫!$A$1:$D$1173,4,FALSE)),"",VLOOKUP(A1161,法規化學品資料庫!$A$1:$D$1173,4,FALSE))</f>
        <v/>
      </c>
      <c r="L1161" s="53" t="str">
        <f>IF(ISNA(VLOOKUP(A1161,法規化學品資料庫!$A$1174:$D$1279,4,FALSE)),"",VLOOKUP(A1161,法規化學品資料庫!$A$1174:$D$1279,4,FALSE))</f>
        <v/>
      </c>
      <c r="M1161" s="53" t="str">
        <f>IF(ISNA(VLOOKUP(A1161,法規化學品資料庫!$A$1280:$D$1302,4,FALSE)),"",VLOOKUP(A1161,法規化學品資料庫!$A$1280:$D$1302,4,FALSE))</f>
        <v/>
      </c>
      <c r="N1161" s="53" t="str">
        <f>IF(ISNA(VLOOKUP(A1161,法規化學品資料庫!$A$1303:$D$1327,4,FALSE)),"",VLOOKUP(A1161,法規化學品資料庫!$A$1303:$D$1327,4,FALSE))</f>
        <v/>
      </c>
      <c r="O1161" s="54" t="str">
        <f>IF(ISNA(VLOOKUP(A1161,法規化學品資料庫!$A$1328:$D$1385,4,FALSE)),"",VLOOKUP(A1161,法規化學品資料庫!$A$1328:$D$1385,4,FALSE))</f>
        <v/>
      </c>
      <c r="P1161" s="54" t="str">
        <f>IF(ISNA(VLOOKUP(A1161,法規化學品資料庫!$A$1386:$D$1532,4,FALSE)),"",VLOOKUP(A1161,法規化學品資料庫!$A$1386:$D$1532,4,FALSE))</f>
        <v/>
      </c>
      <c r="Q1161" s="53" t="str">
        <f>IF(ISNA(VLOOKUP(A1161,法規化學品資料庫!$A$1533:$D$1908,4,FALSE)),"",VLOOKUP(A1161,法規化學品資料庫!$A$1533:$D$1908,4,FALSE))</f>
        <v/>
      </c>
      <c r="R1161" s="70" t="str">
        <f>IF(ISNA(VLOOKUP(A1161,法規化學品資料庫!$A$1909:$D$1984,4,FALSE)),"",VLOOKUP(A1161,法規化學品資料庫!$A$1909:$D$1984,4,FALSE))</f>
        <v/>
      </c>
    </row>
    <row r="1162" spans="1:18" ht="49.5" x14ac:dyDescent="0.25">
      <c r="A1162" s="61"/>
      <c r="B1162" s="49"/>
      <c r="C1162" s="49"/>
      <c r="D1162" s="61"/>
      <c r="E1162" s="61"/>
      <c r="F1162" s="61"/>
      <c r="G1162" s="61"/>
      <c r="H1162" s="61"/>
      <c r="I1162" s="61"/>
      <c r="J1162" s="52" t="s">
        <v>1933</v>
      </c>
      <c r="K1162" s="53" t="str">
        <f>IF(ISNA(VLOOKUP(A1162,法規化學品資料庫!$A$1:$D$1173,4,FALSE)),"",VLOOKUP(A1162,法規化學品資料庫!$A$1:$D$1173,4,FALSE))</f>
        <v/>
      </c>
      <c r="L1162" s="53" t="str">
        <f>IF(ISNA(VLOOKUP(A1162,法規化學品資料庫!$A$1174:$D$1279,4,FALSE)),"",VLOOKUP(A1162,法規化學品資料庫!$A$1174:$D$1279,4,FALSE))</f>
        <v/>
      </c>
      <c r="M1162" s="53" t="str">
        <f>IF(ISNA(VLOOKUP(A1162,法規化學品資料庫!$A$1280:$D$1302,4,FALSE)),"",VLOOKUP(A1162,法規化學品資料庫!$A$1280:$D$1302,4,FALSE))</f>
        <v/>
      </c>
      <c r="N1162" s="53" t="str">
        <f>IF(ISNA(VLOOKUP(A1162,法規化學品資料庫!$A$1303:$D$1327,4,FALSE)),"",VLOOKUP(A1162,法規化學品資料庫!$A$1303:$D$1327,4,FALSE))</f>
        <v/>
      </c>
      <c r="O1162" s="54" t="str">
        <f>IF(ISNA(VLOOKUP(A1162,法規化學品資料庫!$A$1328:$D$1385,4,FALSE)),"",VLOOKUP(A1162,法規化學品資料庫!$A$1328:$D$1385,4,FALSE))</f>
        <v/>
      </c>
      <c r="P1162" s="54" t="str">
        <f>IF(ISNA(VLOOKUP(A1162,法規化學品資料庫!$A$1386:$D$1532,4,FALSE)),"",VLOOKUP(A1162,法規化學品資料庫!$A$1386:$D$1532,4,FALSE))</f>
        <v/>
      </c>
      <c r="Q1162" s="53" t="str">
        <f>IF(ISNA(VLOOKUP(A1162,法規化學品資料庫!$A$1533:$D$1908,4,FALSE)),"",VLOOKUP(A1162,法規化學品資料庫!$A$1533:$D$1908,4,FALSE))</f>
        <v/>
      </c>
      <c r="R1162" s="70" t="str">
        <f>IF(ISNA(VLOOKUP(A1162,法規化學品資料庫!$A$1909:$D$1984,4,FALSE)),"",VLOOKUP(A1162,法規化學品資料庫!$A$1909:$D$1984,4,FALSE))</f>
        <v/>
      </c>
    </row>
    <row r="1163" spans="1:18" ht="49.5" x14ac:dyDescent="0.25">
      <c r="A1163" s="61"/>
      <c r="B1163" s="49"/>
      <c r="C1163" s="49"/>
      <c r="D1163" s="61"/>
      <c r="E1163" s="61"/>
      <c r="F1163" s="61"/>
      <c r="G1163" s="61"/>
      <c r="H1163" s="61"/>
      <c r="I1163" s="61"/>
      <c r="J1163" s="52" t="s">
        <v>1933</v>
      </c>
      <c r="K1163" s="53" t="str">
        <f>IF(ISNA(VLOOKUP(A1163,法規化學品資料庫!$A$1:$D$1173,4,FALSE)),"",VLOOKUP(A1163,法規化學品資料庫!$A$1:$D$1173,4,FALSE))</f>
        <v/>
      </c>
      <c r="L1163" s="53" t="str">
        <f>IF(ISNA(VLOOKUP(A1163,法規化學品資料庫!$A$1174:$D$1279,4,FALSE)),"",VLOOKUP(A1163,法規化學品資料庫!$A$1174:$D$1279,4,FALSE))</f>
        <v/>
      </c>
      <c r="M1163" s="53" t="str">
        <f>IF(ISNA(VLOOKUP(A1163,法規化學品資料庫!$A$1280:$D$1302,4,FALSE)),"",VLOOKUP(A1163,法規化學品資料庫!$A$1280:$D$1302,4,FALSE))</f>
        <v/>
      </c>
      <c r="N1163" s="53" t="str">
        <f>IF(ISNA(VLOOKUP(A1163,法規化學品資料庫!$A$1303:$D$1327,4,FALSE)),"",VLOOKUP(A1163,法規化學品資料庫!$A$1303:$D$1327,4,FALSE))</f>
        <v/>
      </c>
      <c r="O1163" s="54" t="str">
        <f>IF(ISNA(VLOOKUP(A1163,法規化學品資料庫!$A$1328:$D$1385,4,FALSE)),"",VLOOKUP(A1163,法規化學品資料庫!$A$1328:$D$1385,4,FALSE))</f>
        <v/>
      </c>
      <c r="P1163" s="54" t="str">
        <f>IF(ISNA(VLOOKUP(A1163,法規化學品資料庫!$A$1386:$D$1532,4,FALSE)),"",VLOOKUP(A1163,法規化學品資料庫!$A$1386:$D$1532,4,FALSE))</f>
        <v/>
      </c>
      <c r="Q1163" s="53" t="str">
        <f>IF(ISNA(VLOOKUP(A1163,法規化學品資料庫!$A$1533:$D$1908,4,FALSE)),"",VLOOKUP(A1163,法規化學品資料庫!$A$1533:$D$1908,4,FALSE))</f>
        <v/>
      </c>
      <c r="R1163" s="70" t="str">
        <f>IF(ISNA(VLOOKUP(A1163,法規化學品資料庫!$A$1909:$D$1984,4,FALSE)),"",VLOOKUP(A1163,法規化學品資料庫!$A$1909:$D$1984,4,FALSE))</f>
        <v/>
      </c>
    </row>
    <row r="1164" spans="1:18" ht="49.5" x14ac:dyDescent="0.25">
      <c r="A1164" s="61"/>
      <c r="B1164" s="49"/>
      <c r="C1164" s="49"/>
      <c r="D1164" s="61"/>
      <c r="E1164" s="61"/>
      <c r="F1164" s="61"/>
      <c r="G1164" s="61"/>
      <c r="H1164" s="61"/>
      <c r="I1164" s="61"/>
      <c r="J1164" s="52" t="s">
        <v>1933</v>
      </c>
      <c r="K1164" s="53" t="str">
        <f>IF(ISNA(VLOOKUP(A1164,法規化學品資料庫!$A$1:$D$1173,4,FALSE)),"",VLOOKUP(A1164,法規化學品資料庫!$A$1:$D$1173,4,FALSE))</f>
        <v/>
      </c>
      <c r="L1164" s="53" t="str">
        <f>IF(ISNA(VLOOKUP(A1164,法規化學品資料庫!$A$1174:$D$1279,4,FALSE)),"",VLOOKUP(A1164,法規化學品資料庫!$A$1174:$D$1279,4,FALSE))</f>
        <v/>
      </c>
      <c r="M1164" s="53" t="str">
        <f>IF(ISNA(VLOOKUP(A1164,法規化學品資料庫!$A$1280:$D$1302,4,FALSE)),"",VLOOKUP(A1164,法規化學品資料庫!$A$1280:$D$1302,4,FALSE))</f>
        <v/>
      </c>
      <c r="N1164" s="53" t="str">
        <f>IF(ISNA(VLOOKUP(A1164,法規化學品資料庫!$A$1303:$D$1327,4,FALSE)),"",VLOOKUP(A1164,法規化學品資料庫!$A$1303:$D$1327,4,FALSE))</f>
        <v/>
      </c>
      <c r="O1164" s="54" t="str">
        <f>IF(ISNA(VLOOKUP(A1164,法規化學品資料庫!$A$1328:$D$1385,4,FALSE)),"",VLOOKUP(A1164,法規化學品資料庫!$A$1328:$D$1385,4,FALSE))</f>
        <v/>
      </c>
      <c r="P1164" s="54" t="str">
        <f>IF(ISNA(VLOOKUP(A1164,法規化學品資料庫!$A$1386:$D$1532,4,FALSE)),"",VLOOKUP(A1164,法規化學品資料庫!$A$1386:$D$1532,4,FALSE))</f>
        <v/>
      </c>
      <c r="Q1164" s="53" t="str">
        <f>IF(ISNA(VLOOKUP(A1164,法規化學品資料庫!$A$1533:$D$1908,4,FALSE)),"",VLOOKUP(A1164,法規化學品資料庫!$A$1533:$D$1908,4,FALSE))</f>
        <v/>
      </c>
      <c r="R1164" s="70" t="str">
        <f>IF(ISNA(VLOOKUP(A1164,法規化學品資料庫!$A$1909:$D$1984,4,FALSE)),"",VLOOKUP(A1164,法規化學品資料庫!$A$1909:$D$1984,4,FALSE))</f>
        <v/>
      </c>
    </row>
    <row r="1165" spans="1:18" ht="49.5" x14ac:dyDescent="0.25">
      <c r="A1165" s="61"/>
      <c r="B1165" s="49"/>
      <c r="C1165" s="49"/>
      <c r="D1165" s="61"/>
      <c r="E1165" s="61"/>
      <c r="F1165" s="61"/>
      <c r="G1165" s="61"/>
      <c r="H1165" s="61"/>
      <c r="I1165" s="61"/>
      <c r="J1165" s="52" t="s">
        <v>1933</v>
      </c>
      <c r="K1165" s="53" t="str">
        <f>IF(ISNA(VLOOKUP(A1165,法規化學品資料庫!$A$1:$D$1173,4,FALSE)),"",VLOOKUP(A1165,法規化學品資料庫!$A$1:$D$1173,4,FALSE))</f>
        <v/>
      </c>
      <c r="L1165" s="53" t="str">
        <f>IF(ISNA(VLOOKUP(A1165,法規化學品資料庫!$A$1174:$D$1279,4,FALSE)),"",VLOOKUP(A1165,法規化學品資料庫!$A$1174:$D$1279,4,FALSE))</f>
        <v/>
      </c>
      <c r="M1165" s="53" t="str">
        <f>IF(ISNA(VLOOKUP(A1165,法規化學品資料庫!$A$1280:$D$1302,4,FALSE)),"",VLOOKUP(A1165,法規化學品資料庫!$A$1280:$D$1302,4,FALSE))</f>
        <v/>
      </c>
      <c r="N1165" s="53" t="str">
        <f>IF(ISNA(VLOOKUP(A1165,法規化學品資料庫!$A$1303:$D$1327,4,FALSE)),"",VLOOKUP(A1165,法規化學品資料庫!$A$1303:$D$1327,4,FALSE))</f>
        <v/>
      </c>
      <c r="O1165" s="54" t="str">
        <f>IF(ISNA(VLOOKUP(A1165,法規化學品資料庫!$A$1328:$D$1385,4,FALSE)),"",VLOOKUP(A1165,法規化學品資料庫!$A$1328:$D$1385,4,FALSE))</f>
        <v/>
      </c>
      <c r="P1165" s="54" t="str">
        <f>IF(ISNA(VLOOKUP(A1165,法規化學品資料庫!$A$1386:$D$1532,4,FALSE)),"",VLOOKUP(A1165,法規化學品資料庫!$A$1386:$D$1532,4,FALSE))</f>
        <v/>
      </c>
      <c r="Q1165" s="53" t="str">
        <f>IF(ISNA(VLOOKUP(A1165,法規化學品資料庫!$A$1533:$D$1908,4,FALSE)),"",VLOOKUP(A1165,法規化學品資料庫!$A$1533:$D$1908,4,FALSE))</f>
        <v/>
      </c>
      <c r="R1165" s="70" t="str">
        <f>IF(ISNA(VLOOKUP(A1165,法規化學品資料庫!$A$1909:$D$1984,4,FALSE)),"",VLOOKUP(A1165,法規化學品資料庫!$A$1909:$D$1984,4,FALSE))</f>
        <v/>
      </c>
    </row>
    <row r="1166" spans="1:18" ht="49.5" x14ac:dyDescent="0.25">
      <c r="A1166" s="61"/>
      <c r="B1166" s="49"/>
      <c r="C1166" s="49"/>
      <c r="D1166" s="61"/>
      <c r="E1166" s="61"/>
      <c r="F1166" s="61"/>
      <c r="G1166" s="61"/>
      <c r="H1166" s="61"/>
      <c r="I1166" s="61"/>
      <c r="J1166" s="52" t="s">
        <v>1933</v>
      </c>
      <c r="K1166" s="53" t="str">
        <f>IF(ISNA(VLOOKUP(A1166,法規化學品資料庫!$A$1:$D$1173,4,FALSE)),"",VLOOKUP(A1166,法規化學品資料庫!$A$1:$D$1173,4,FALSE))</f>
        <v/>
      </c>
      <c r="L1166" s="53" t="str">
        <f>IF(ISNA(VLOOKUP(A1166,法規化學品資料庫!$A$1174:$D$1279,4,FALSE)),"",VLOOKUP(A1166,法規化學品資料庫!$A$1174:$D$1279,4,FALSE))</f>
        <v/>
      </c>
      <c r="M1166" s="53" t="str">
        <f>IF(ISNA(VLOOKUP(A1166,法規化學品資料庫!$A$1280:$D$1302,4,FALSE)),"",VLOOKUP(A1166,法規化學品資料庫!$A$1280:$D$1302,4,FALSE))</f>
        <v/>
      </c>
      <c r="N1166" s="53" t="str">
        <f>IF(ISNA(VLOOKUP(A1166,法規化學品資料庫!$A$1303:$D$1327,4,FALSE)),"",VLOOKUP(A1166,法規化學品資料庫!$A$1303:$D$1327,4,FALSE))</f>
        <v/>
      </c>
      <c r="O1166" s="54" t="str">
        <f>IF(ISNA(VLOOKUP(A1166,法規化學品資料庫!$A$1328:$D$1385,4,FALSE)),"",VLOOKUP(A1166,法規化學品資料庫!$A$1328:$D$1385,4,FALSE))</f>
        <v/>
      </c>
      <c r="P1166" s="54" t="str">
        <f>IF(ISNA(VLOOKUP(A1166,法規化學品資料庫!$A$1386:$D$1532,4,FALSE)),"",VLOOKUP(A1166,法規化學品資料庫!$A$1386:$D$1532,4,FALSE))</f>
        <v/>
      </c>
      <c r="Q1166" s="53" t="str">
        <f>IF(ISNA(VLOOKUP(A1166,法規化學品資料庫!$A$1533:$D$1908,4,FALSE)),"",VLOOKUP(A1166,法規化學品資料庫!$A$1533:$D$1908,4,FALSE))</f>
        <v/>
      </c>
      <c r="R1166" s="70" t="str">
        <f>IF(ISNA(VLOOKUP(A1166,法規化學品資料庫!$A$1909:$D$1984,4,FALSE)),"",VLOOKUP(A1166,法規化學品資料庫!$A$1909:$D$1984,4,FALSE))</f>
        <v/>
      </c>
    </row>
    <row r="1167" spans="1:18" ht="49.5" x14ac:dyDescent="0.25">
      <c r="A1167" s="61"/>
      <c r="B1167" s="49"/>
      <c r="C1167" s="49"/>
      <c r="D1167" s="61"/>
      <c r="E1167" s="61"/>
      <c r="F1167" s="61"/>
      <c r="G1167" s="61"/>
      <c r="H1167" s="61"/>
      <c r="I1167" s="61"/>
      <c r="J1167" s="52" t="s">
        <v>1933</v>
      </c>
      <c r="K1167" s="53" t="str">
        <f>IF(ISNA(VLOOKUP(A1167,法規化學品資料庫!$A$1:$D$1173,4,FALSE)),"",VLOOKUP(A1167,法規化學品資料庫!$A$1:$D$1173,4,FALSE))</f>
        <v/>
      </c>
      <c r="L1167" s="53" t="str">
        <f>IF(ISNA(VLOOKUP(A1167,法規化學品資料庫!$A$1174:$D$1279,4,FALSE)),"",VLOOKUP(A1167,法規化學品資料庫!$A$1174:$D$1279,4,FALSE))</f>
        <v/>
      </c>
      <c r="M1167" s="53" t="str">
        <f>IF(ISNA(VLOOKUP(A1167,法規化學品資料庫!$A$1280:$D$1302,4,FALSE)),"",VLOOKUP(A1167,法規化學品資料庫!$A$1280:$D$1302,4,FALSE))</f>
        <v/>
      </c>
      <c r="N1167" s="53" t="str">
        <f>IF(ISNA(VLOOKUP(A1167,法規化學品資料庫!$A$1303:$D$1327,4,FALSE)),"",VLOOKUP(A1167,法規化學品資料庫!$A$1303:$D$1327,4,FALSE))</f>
        <v/>
      </c>
      <c r="O1167" s="54" t="str">
        <f>IF(ISNA(VLOOKUP(A1167,法規化學品資料庫!$A$1328:$D$1385,4,FALSE)),"",VLOOKUP(A1167,法規化學品資料庫!$A$1328:$D$1385,4,FALSE))</f>
        <v/>
      </c>
      <c r="P1167" s="54" t="str">
        <f>IF(ISNA(VLOOKUP(A1167,法規化學品資料庫!$A$1386:$D$1532,4,FALSE)),"",VLOOKUP(A1167,法規化學品資料庫!$A$1386:$D$1532,4,FALSE))</f>
        <v/>
      </c>
      <c r="Q1167" s="53" t="str">
        <f>IF(ISNA(VLOOKUP(A1167,法規化學品資料庫!$A$1533:$D$1908,4,FALSE)),"",VLOOKUP(A1167,法規化學品資料庫!$A$1533:$D$1908,4,FALSE))</f>
        <v/>
      </c>
      <c r="R1167" s="70" t="str">
        <f>IF(ISNA(VLOOKUP(A1167,法規化學品資料庫!$A$1909:$D$1984,4,FALSE)),"",VLOOKUP(A1167,法規化學品資料庫!$A$1909:$D$1984,4,FALSE))</f>
        <v/>
      </c>
    </row>
    <row r="1168" spans="1:18" ht="49.5" x14ac:dyDescent="0.25">
      <c r="A1168" s="61"/>
      <c r="B1168" s="49"/>
      <c r="C1168" s="49"/>
      <c r="D1168" s="61"/>
      <c r="E1168" s="61"/>
      <c r="F1168" s="61"/>
      <c r="G1168" s="61"/>
      <c r="H1168" s="61"/>
      <c r="I1168" s="61"/>
      <c r="J1168" s="52" t="s">
        <v>1933</v>
      </c>
      <c r="K1168" s="53" t="str">
        <f>IF(ISNA(VLOOKUP(A1168,法規化學品資料庫!$A$1:$D$1173,4,FALSE)),"",VLOOKUP(A1168,法規化學品資料庫!$A$1:$D$1173,4,FALSE))</f>
        <v/>
      </c>
      <c r="L1168" s="53" t="str">
        <f>IF(ISNA(VLOOKUP(A1168,法規化學品資料庫!$A$1174:$D$1279,4,FALSE)),"",VLOOKUP(A1168,法規化學品資料庫!$A$1174:$D$1279,4,FALSE))</f>
        <v/>
      </c>
      <c r="M1168" s="53" t="str">
        <f>IF(ISNA(VLOOKUP(A1168,法規化學品資料庫!$A$1280:$D$1302,4,FALSE)),"",VLOOKUP(A1168,法規化學品資料庫!$A$1280:$D$1302,4,FALSE))</f>
        <v/>
      </c>
      <c r="N1168" s="53" t="str">
        <f>IF(ISNA(VLOOKUP(A1168,法規化學品資料庫!$A$1303:$D$1327,4,FALSE)),"",VLOOKUP(A1168,法規化學品資料庫!$A$1303:$D$1327,4,FALSE))</f>
        <v/>
      </c>
      <c r="O1168" s="54" t="str">
        <f>IF(ISNA(VLOOKUP(A1168,法規化學品資料庫!$A$1328:$D$1385,4,FALSE)),"",VLOOKUP(A1168,法規化學品資料庫!$A$1328:$D$1385,4,FALSE))</f>
        <v/>
      </c>
      <c r="P1168" s="54" t="str">
        <f>IF(ISNA(VLOOKUP(A1168,法規化學品資料庫!$A$1386:$D$1532,4,FALSE)),"",VLOOKUP(A1168,法規化學品資料庫!$A$1386:$D$1532,4,FALSE))</f>
        <v/>
      </c>
      <c r="Q1168" s="53" t="str">
        <f>IF(ISNA(VLOOKUP(A1168,法規化學品資料庫!$A$1533:$D$1908,4,FALSE)),"",VLOOKUP(A1168,法規化學品資料庫!$A$1533:$D$1908,4,FALSE))</f>
        <v/>
      </c>
      <c r="R1168" s="70" t="str">
        <f>IF(ISNA(VLOOKUP(A1168,法規化學品資料庫!$A$1909:$D$1984,4,FALSE)),"",VLOOKUP(A1168,法規化學品資料庫!$A$1909:$D$1984,4,FALSE))</f>
        <v/>
      </c>
    </row>
    <row r="1169" spans="1:18" ht="49.5" x14ac:dyDescent="0.25">
      <c r="A1169" s="61"/>
      <c r="B1169" s="49"/>
      <c r="C1169" s="49"/>
      <c r="D1169" s="61"/>
      <c r="E1169" s="61"/>
      <c r="F1169" s="61"/>
      <c r="G1169" s="61"/>
      <c r="H1169" s="61"/>
      <c r="I1169" s="61"/>
      <c r="J1169" s="52" t="s">
        <v>1933</v>
      </c>
      <c r="K1169" s="53" t="str">
        <f>IF(ISNA(VLOOKUP(A1169,法規化學品資料庫!$A$1:$D$1173,4,FALSE)),"",VLOOKUP(A1169,法規化學品資料庫!$A$1:$D$1173,4,FALSE))</f>
        <v/>
      </c>
      <c r="L1169" s="53" t="str">
        <f>IF(ISNA(VLOOKUP(A1169,法規化學品資料庫!$A$1174:$D$1279,4,FALSE)),"",VLOOKUP(A1169,法規化學品資料庫!$A$1174:$D$1279,4,FALSE))</f>
        <v/>
      </c>
      <c r="M1169" s="53" t="str">
        <f>IF(ISNA(VLOOKUP(A1169,法規化學品資料庫!$A$1280:$D$1302,4,FALSE)),"",VLOOKUP(A1169,法規化學品資料庫!$A$1280:$D$1302,4,FALSE))</f>
        <v/>
      </c>
      <c r="N1169" s="53" t="str">
        <f>IF(ISNA(VLOOKUP(A1169,法規化學品資料庫!$A$1303:$D$1327,4,FALSE)),"",VLOOKUP(A1169,法規化學品資料庫!$A$1303:$D$1327,4,FALSE))</f>
        <v/>
      </c>
      <c r="O1169" s="54" t="str">
        <f>IF(ISNA(VLOOKUP(A1169,法規化學品資料庫!$A$1328:$D$1385,4,FALSE)),"",VLOOKUP(A1169,法規化學品資料庫!$A$1328:$D$1385,4,FALSE))</f>
        <v/>
      </c>
      <c r="P1169" s="54" t="str">
        <f>IF(ISNA(VLOOKUP(A1169,法規化學品資料庫!$A$1386:$D$1532,4,FALSE)),"",VLOOKUP(A1169,法規化學品資料庫!$A$1386:$D$1532,4,FALSE))</f>
        <v/>
      </c>
      <c r="Q1169" s="53" t="str">
        <f>IF(ISNA(VLOOKUP(A1169,法規化學品資料庫!$A$1533:$D$1908,4,FALSE)),"",VLOOKUP(A1169,法規化學品資料庫!$A$1533:$D$1908,4,FALSE))</f>
        <v/>
      </c>
      <c r="R1169" s="70" t="str">
        <f>IF(ISNA(VLOOKUP(A1169,法規化學品資料庫!$A$1909:$D$1984,4,FALSE)),"",VLOOKUP(A1169,法規化學品資料庫!$A$1909:$D$1984,4,FALSE))</f>
        <v/>
      </c>
    </row>
    <row r="1170" spans="1:18" ht="49.5" x14ac:dyDescent="0.25">
      <c r="A1170" s="61"/>
      <c r="B1170" s="49"/>
      <c r="C1170" s="49"/>
      <c r="D1170" s="61"/>
      <c r="E1170" s="61"/>
      <c r="F1170" s="61"/>
      <c r="G1170" s="61"/>
      <c r="H1170" s="61"/>
      <c r="I1170" s="61"/>
      <c r="J1170" s="52" t="s">
        <v>1933</v>
      </c>
      <c r="K1170" s="53" t="str">
        <f>IF(ISNA(VLOOKUP(A1170,法規化學品資料庫!$A$1:$D$1173,4,FALSE)),"",VLOOKUP(A1170,法規化學品資料庫!$A$1:$D$1173,4,FALSE))</f>
        <v/>
      </c>
      <c r="L1170" s="53" t="str">
        <f>IF(ISNA(VLOOKUP(A1170,法規化學品資料庫!$A$1174:$D$1279,4,FALSE)),"",VLOOKUP(A1170,法規化學品資料庫!$A$1174:$D$1279,4,FALSE))</f>
        <v/>
      </c>
      <c r="M1170" s="53" t="str">
        <f>IF(ISNA(VLOOKUP(A1170,法規化學品資料庫!$A$1280:$D$1302,4,FALSE)),"",VLOOKUP(A1170,法規化學品資料庫!$A$1280:$D$1302,4,FALSE))</f>
        <v/>
      </c>
      <c r="N1170" s="53" t="str">
        <f>IF(ISNA(VLOOKUP(A1170,法規化學品資料庫!$A$1303:$D$1327,4,FALSE)),"",VLOOKUP(A1170,法規化學品資料庫!$A$1303:$D$1327,4,FALSE))</f>
        <v/>
      </c>
      <c r="O1170" s="54" t="str">
        <f>IF(ISNA(VLOOKUP(A1170,法規化學品資料庫!$A$1328:$D$1385,4,FALSE)),"",VLOOKUP(A1170,法規化學品資料庫!$A$1328:$D$1385,4,FALSE))</f>
        <v/>
      </c>
      <c r="P1170" s="54" t="str">
        <f>IF(ISNA(VLOOKUP(A1170,法規化學品資料庫!$A$1386:$D$1532,4,FALSE)),"",VLOOKUP(A1170,法規化學品資料庫!$A$1386:$D$1532,4,FALSE))</f>
        <v/>
      </c>
      <c r="Q1170" s="53" t="str">
        <f>IF(ISNA(VLOOKUP(A1170,法規化學品資料庫!$A$1533:$D$1908,4,FALSE)),"",VLOOKUP(A1170,法規化學品資料庫!$A$1533:$D$1908,4,FALSE))</f>
        <v/>
      </c>
      <c r="R1170" s="70" t="str">
        <f>IF(ISNA(VLOOKUP(A1170,法規化學品資料庫!$A$1909:$D$1984,4,FALSE)),"",VLOOKUP(A1170,法規化學品資料庫!$A$1909:$D$1984,4,FALSE))</f>
        <v/>
      </c>
    </row>
    <row r="1171" spans="1:18" ht="49.5" x14ac:dyDescent="0.25">
      <c r="A1171" s="61"/>
      <c r="B1171" s="49"/>
      <c r="C1171" s="49"/>
      <c r="D1171" s="61"/>
      <c r="E1171" s="61"/>
      <c r="F1171" s="61"/>
      <c r="G1171" s="61"/>
      <c r="H1171" s="61"/>
      <c r="I1171" s="61"/>
      <c r="J1171" s="52" t="s">
        <v>1933</v>
      </c>
      <c r="K1171" s="53" t="str">
        <f>IF(ISNA(VLOOKUP(A1171,法規化學品資料庫!$A$1:$D$1173,4,FALSE)),"",VLOOKUP(A1171,法規化學品資料庫!$A$1:$D$1173,4,FALSE))</f>
        <v/>
      </c>
      <c r="L1171" s="53" t="str">
        <f>IF(ISNA(VLOOKUP(A1171,法規化學品資料庫!$A$1174:$D$1279,4,FALSE)),"",VLOOKUP(A1171,法規化學品資料庫!$A$1174:$D$1279,4,FALSE))</f>
        <v/>
      </c>
      <c r="M1171" s="53" t="str">
        <f>IF(ISNA(VLOOKUP(A1171,法規化學品資料庫!$A$1280:$D$1302,4,FALSE)),"",VLOOKUP(A1171,法規化學品資料庫!$A$1280:$D$1302,4,FALSE))</f>
        <v/>
      </c>
      <c r="N1171" s="53" t="str">
        <f>IF(ISNA(VLOOKUP(A1171,法規化學品資料庫!$A$1303:$D$1327,4,FALSE)),"",VLOOKUP(A1171,法規化學品資料庫!$A$1303:$D$1327,4,FALSE))</f>
        <v/>
      </c>
      <c r="O1171" s="54" t="str">
        <f>IF(ISNA(VLOOKUP(A1171,法規化學品資料庫!$A$1328:$D$1385,4,FALSE)),"",VLOOKUP(A1171,法規化學品資料庫!$A$1328:$D$1385,4,FALSE))</f>
        <v/>
      </c>
      <c r="P1171" s="54" t="str">
        <f>IF(ISNA(VLOOKUP(A1171,法規化學品資料庫!$A$1386:$D$1532,4,FALSE)),"",VLOOKUP(A1171,法規化學品資料庫!$A$1386:$D$1532,4,FALSE))</f>
        <v/>
      </c>
      <c r="Q1171" s="53" t="str">
        <f>IF(ISNA(VLOOKUP(A1171,法規化學品資料庫!$A$1533:$D$1908,4,FALSE)),"",VLOOKUP(A1171,法規化學品資料庫!$A$1533:$D$1908,4,FALSE))</f>
        <v/>
      </c>
      <c r="R1171" s="70" t="str">
        <f>IF(ISNA(VLOOKUP(A1171,法規化學品資料庫!$A$1909:$D$1984,4,FALSE)),"",VLOOKUP(A1171,法規化學品資料庫!$A$1909:$D$1984,4,FALSE))</f>
        <v/>
      </c>
    </row>
    <row r="1172" spans="1:18" ht="49.5" x14ac:dyDescent="0.25">
      <c r="A1172" s="61"/>
      <c r="B1172" s="49"/>
      <c r="C1172" s="49"/>
      <c r="D1172" s="61"/>
      <c r="E1172" s="61"/>
      <c r="F1172" s="61"/>
      <c r="G1172" s="61"/>
      <c r="H1172" s="61"/>
      <c r="I1172" s="61"/>
      <c r="J1172" s="52" t="s">
        <v>1933</v>
      </c>
      <c r="K1172" s="53" t="str">
        <f>IF(ISNA(VLOOKUP(A1172,法規化學品資料庫!$A$1:$D$1173,4,FALSE)),"",VLOOKUP(A1172,法規化學品資料庫!$A$1:$D$1173,4,FALSE))</f>
        <v/>
      </c>
      <c r="L1172" s="53" t="str">
        <f>IF(ISNA(VLOOKUP(A1172,法規化學品資料庫!$A$1174:$D$1279,4,FALSE)),"",VLOOKUP(A1172,法規化學品資料庫!$A$1174:$D$1279,4,FALSE))</f>
        <v/>
      </c>
      <c r="M1172" s="53" t="str">
        <f>IF(ISNA(VLOOKUP(A1172,法規化學品資料庫!$A$1280:$D$1302,4,FALSE)),"",VLOOKUP(A1172,法規化學品資料庫!$A$1280:$D$1302,4,FALSE))</f>
        <v/>
      </c>
      <c r="N1172" s="53" t="str">
        <f>IF(ISNA(VLOOKUP(A1172,法規化學品資料庫!$A$1303:$D$1327,4,FALSE)),"",VLOOKUP(A1172,法規化學品資料庫!$A$1303:$D$1327,4,FALSE))</f>
        <v/>
      </c>
      <c r="O1172" s="54" t="str">
        <f>IF(ISNA(VLOOKUP(A1172,法規化學品資料庫!$A$1328:$D$1385,4,FALSE)),"",VLOOKUP(A1172,法規化學品資料庫!$A$1328:$D$1385,4,FALSE))</f>
        <v/>
      </c>
      <c r="P1172" s="54" t="str">
        <f>IF(ISNA(VLOOKUP(A1172,法規化學品資料庫!$A$1386:$D$1532,4,FALSE)),"",VLOOKUP(A1172,法規化學品資料庫!$A$1386:$D$1532,4,FALSE))</f>
        <v/>
      </c>
      <c r="Q1172" s="53" t="str">
        <f>IF(ISNA(VLOOKUP(A1172,法規化學品資料庫!$A$1533:$D$1908,4,FALSE)),"",VLOOKUP(A1172,法規化學品資料庫!$A$1533:$D$1908,4,FALSE))</f>
        <v/>
      </c>
      <c r="R1172" s="70" t="str">
        <f>IF(ISNA(VLOOKUP(A1172,法規化學品資料庫!$A$1909:$D$1984,4,FALSE)),"",VLOOKUP(A1172,法規化學品資料庫!$A$1909:$D$1984,4,FALSE))</f>
        <v/>
      </c>
    </row>
    <row r="1173" spans="1:18" ht="49.5" x14ac:dyDescent="0.25">
      <c r="A1173" s="61"/>
      <c r="B1173" s="49"/>
      <c r="C1173" s="49"/>
      <c r="D1173" s="61"/>
      <c r="E1173" s="61"/>
      <c r="F1173" s="61"/>
      <c r="G1173" s="61"/>
      <c r="H1173" s="61"/>
      <c r="I1173" s="61"/>
      <c r="J1173" s="52" t="s">
        <v>1933</v>
      </c>
      <c r="K1173" s="53" t="str">
        <f>IF(ISNA(VLOOKUP(A1173,法規化學品資料庫!$A$1:$D$1173,4,FALSE)),"",VLOOKUP(A1173,法規化學品資料庫!$A$1:$D$1173,4,FALSE))</f>
        <v/>
      </c>
      <c r="L1173" s="53" t="str">
        <f>IF(ISNA(VLOOKUP(A1173,法規化學品資料庫!$A$1174:$D$1279,4,FALSE)),"",VLOOKUP(A1173,法規化學品資料庫!$A$1174:$D$1279,4,FALSE))</f>
        <v/>
      </c>
      <c r="M1173" s="53" t="str">
        <f>IF(ISNA(VLOOKUP(A1173,法規化學品資料庫!$A$1280:$D$1302,4,FALSE)),"",VLOOKUP(A1173,法規化學品資料庫!$A$1280:$D$1302,4,FALSE))</f>
        <v/>
      </c>
      <c r="N1173" s="53" t="str">
        <f>IF(ISNA(VLOOKUP(A1173,法規化學品資料庫!$A$1303:$D$1327,4,FALSE)),"",VLOOKUP(A1173,法規化學品資料庫!$A$1303:$D$1327,4,FALSE))</f>
        <v/>
      </c>
      <c r="O1173" s="54" t="str">
        <f>IF(ISNA(VLOOKUP(A1173,法規化學品資料庫!$A$1328:$D$1385,4,FALSE)),"",VLOOKUP(A1173,法規化學品資料庫!$A$1328:$D$1385,4,FALSE))</f>
        <v/>
      </c>
      <c r="P1173" s="54" t="str">
        <f>IF(ISNA(VLOOKUP(A1173,法規化學品資料庫!$A$1386:$D$1532,4,FALSE)),"",VLOOKUP(A1173,法規化學品資料庫!$A$1386:$D$1532,4,FALSE))</f>
        <v/>
      </c>
      <c r="Q1173" s="53" t="str">
        <f>IF(ISNA(VLOOKUP(A1173,法規化學品資料庫!$A$1533:$D$1908,4,FALSE)),"",VLOOKUP(A1173,法規化學品資料庫!$A$1533:$D$1908,4,FALSE))</f>
        <v/>
      </c>
      <c r="R1173" s="70" t="str">
        <f>IF(ISNA(VLOOKUP(A1173,法規化學品資料庫!$A$1909:$D$1984,4,FALSE)),"",VLOOKUP(A1173,法規化學品資料庫!$A$1909:$D$1984,4,FALSE))</f>
        <v/>
      </c>
    </row>
    <row r="1174" spans="1:18" ht="49.5" x14ac:dyDescent="0.25">
      <c r="A1174" s="61"/>
      <c r="B1174" s="49"/>
      <c r="C1174" s="49"/>
      <c r="D1174" s="61"/>
      <c r="E1174" s="61"/>
      <c r="F1174" s="61"/>
      <c r="G1174" s="61"/>
      <c r="H1174" s="61"/>
      <c r="I1174" s="61"/>
      <c r="J1174" s="52" t="s">
        <v>1933</v>
      </c>
      <c r="K1174" s="53" t="str">
        <f>IF(ISNA(VLOOKUP(A1174,法規化學品資料庫!$A$1:$D$1173,4,FALSE)),"",VLOOKUP(A1174,法規化學品資料庫!$A$1:$D$1173,4,FALSE))</f>
        <v/>
      </c>
      <c r="L1174" s="53" t="str">
        <f>IF(ISNA(VLOOKUP(A1174,法規化學品資料庫!$A$1174:$D$1279,4,FALSE)),"",VLOOKUP(A1174,法規化學品資料庫!$A$1174:$D$1279,4,FALSE))</f>
        <v/>
      </c>
      <c r="M1174" s="53" t="str">
        <f>IF(ISNA(VLOOKUP(A1174,法規化學品資料庫!$A$1280:$D$1302,4,FALSE)),"",VLOOKUP(A1174,法規化學品資料庫!$A$1280:$D$1302,4,FALSE))</f>
        <v/>
      </c>
      <c r="N1174" s="53" t="str">
        <f>IF(ISNA(VLOOKUP(A1174,法規化學品資料庫!$A$1303:$D$1327,4,FALSE)),"",VLOOKUP(A1174,法規化學品資料庫!$A$1303:$D$1327,4,FALSE))</f>
        <v/>
      </c>
      <c r="O1174" s="54" t="str">
        <f>IF(ISNA(VLOOKUP(A1174,法規化學品資料庫!$A$1328:$D$1385,4,FALSE)),"",VLOOKUP(A1174,法規化學品資料庫!$A$1328:$D$1385,4,FALSE))</f>
        <v/>
      </c>
      <c r="P1174" s="54" t="str">
        <f>IF(ISNA(VLOOKUP(A1174,法規化學品資料庫!$A$1386:$D$1532,4,FALSE)),"",VLOOKUP(A1174,法規化學品資料庫!$A$1386:$D$1532,4,FALSE))</f>
        <v/>
      </c>
      <c r="Q1174" s="53" t="str">
        <f>IF(ISNA(VLOOKUP(A1174,法規化學品資料庫!$A$1533:$D$1908,4,FALSE)),"",VLOOKUP(A1174,法規化學品資料庫!$A$1533:$D$1908,4,FALSE))</f>
        <v/>
      </c>
      <c r="R1174" s="70" t="str">
        <f>IF(ISNA(VLOOKUP(A1174,法規化學品資料庫!$A$1909:$D$1984,4,FALSE)),"",VLOOKUP(A1174,法規化學品資料庫!$A$1909:$D$1984,4,FALSE))</f>
        <v/>
      </c>
    </row>
    <row r="1175" spans="1:18" ht="49.5" x14ac:dyDescent="0.25">
      <c r="A1175" s="61"/>
      <c r="B1175" s="49"/>
      <c r="C1175" s="49"/>
      <c r="D1175" s="61"/>
      <c r="E1175" s="61"/>
      <c r="F1175" s="61"/>
      <c r="G1175" s="61"/>
      <c r="H1175" s="61"/>
      <c r="I1175" s="61"/>
      <c r="J1175" s="52" t="s">
        <v>1933</v>
      </c>
      <c r="K1175" s="53" t="str">
        <f>IF(ISNA(VLOOKUP(A1175,法規化學品資料庫!$A$1:$D$1173,4,FALSE)),"",VLOOKUP(A1175,法規化學品資料庫!$A$1:$D$1173,4,FALSE))</f>
        <v/>
      </c>
      <c r="L1175" s="53" t="str">
        <f>IF(ISNA(VLOOKUP(A1175,法規化學品資料庫!$A$1174:$D$1279,4,FALSE)),"",VLOOKUP(A1175,法規化學品資料庫!$A$1174:$D$1279,4,FALSE))</f>
        <v/>
      </c>
      <c r="M1175" s="53" t="str">
        <f>IF(ISNA(VLOOKUP(A1175,法規化學品資料庫!$A$1280:$D$1302,4,FALSE)),"",VLOOKUP(A1175,法規化學品資料庫!$A$1280:$D$1302,4,FALSE))</f>
        <v/>
      </c>
      <c r="N1175" s="53" t="str">
        <f>IF(ISNA(VLOOKUP(A1175,法規化學品資料庫!$A$1303:$D$1327,4,FALSE)),"",VLOOKUP(A1175,法規化學品資料庫!$A$1303:$D$1327,4,FALSE))</f>
        <v/>
      </c>
      <c r="O1175" s="54" t="str">
        <f>IF(ISNA(VLOOKUP(A1175,法規化學品資料庫!$A$1328:$D$1385,4,FALSE)),"",VLOOKUP(A1175,法規化學品資料庫!$A$1328:$D$1385,4,FALSE))</f>
        <v/>
      </c>
      <c r="P1175" s="54" t="str">
        <f>IF(ISNA(VLOOKUP(A1175,法規化學品資料庫!$A$1386:$D$1532,4,FALSE)),"",VLOOKUP(A1175,法規化學品資料庫!$A$1386:$D$1532,4,FALSE))</f>
        <v/>
      </c>
      <c r="Q1175" s="53" t="str">
        <f>IF(ISNA(VLOOKUP(A1175,法規化學品資料庫!$A$1533:$D$1908,4,FALSE)),"",VLOOKUP(A1175,法規化學品資料庫!$A$1533:$D$1908,4,FALSE))</f>
        <v/>
      </c>
      <c r="R1175" s="70" t="str">
        <f>IF(ISNA(VLOOKUP(A1175,法規化學品資料庫!$A$1909:$D$1984,4,FALSE)),"",VLOOKUP(A1175,法規化學品資料庫!$A$1909:$D$1984,4,FALSE))</f>
        <v/>
      </c>
    </row>
    <row r="1176" spans="1:18" ht="49.5" x14ac:dyDescent="0.25">
      <c r="A1176" s="61"/>
      <c r="B1176" s="49"/>
      <c r="C1176" s="49"/>
      <c r="D1176" s="61"/>
      <c r="E1176" s="61"/>
      <c r="F1176" s="61"/>
      <c r="G1176" s="61"/>
      <c r="H1176" s="61"/>
      <c r="I1176" s="61"/>
      <c r="J1176" s="52" t="s">
        <v>1933</v>
      </c>
      <c r="K1176" s="53" t="str">
        <f>IF(ISNA(VLOOKUP(A1176,法規化學品資料庫!$A$1:$D$1173,4,FALSE)),"",VLOOKUP(A1176,法規化學品資料庫!$A$1:$D$1173,4,FALSE))</f>
        <v/>
      </c>
      <c r="L1176" s="53" t="str">
        <f>IF(ISNA(VLOOKUP(A1176,法規化學品資料庫!$A$1174:$D$1279,4,FALSE)),"",VLOOKUP(A1176,法規化學品資料庫!$A$1174:$D$1279,4,FALSE))</f>
        <v/>
      </c>
      <c r="M1176" s="53" t="str">
        <f>IF(ISNA(VLOOKUP(A1176,法規化學品資料庫!$A$1280:$D$1302,4,FALSE)),"",VLOOKUP(A1176,法規化學品資料庫!$A$1280:$D$1302,4,FALSE))</f>
        <v/>
      </c>
      <c r="N1176" s="53" t="str">
        <f>IF(ISNA(VLOOKUP(A1176,法規化學品資料庫!$A$1303:$D$1327,4,FALSE)),"",VLOOKUP(A1176,法規化學品資料庫!$A$1303:$D$1327,4,FALSE))</f>
        <v/>
      </c>
      <c r="O1176" s="54" t="str">
        <f>IF(ISNA(VLOOKUP(A1176,法規化學品資料庫!$A$1328:$D$1385,4,FALSE)),"",VLOOKUP(A1176,法規化學品資料庫!$A$1328:$D$1385,4,FALSE))</f>
        <v/>
      </c>
      <c r="P1176" s="54" t="str">
        <f>IF(ISNA(VLOOKUP(A1176,法規化學品資料庫!$A$1386:$D$1532,4,FALSE)),"",VLOOKUP(A1176,法規化學品資料庫!$A$1386:$D$1532,4,FALSE))</f>
        <v/>
      </c>
      <c r="Q1176" s="53" t="str">
        <f>IF(ISNA(VLOOKUP(A1176,法規化學品資料庫!$A$1533:$D$1908,4,FALSE)),"",VLOOKUP(A1176,法規化學品資料庫!$A$1533:$D$1908,4,FALSE))</f>
        <v/>
      </c>
      <c r="R1176" s="70" t="str">
        <f>IF(ISNA(VLOOKUP(A1176,法規化學品資料庫!$A$1909:$D$1984,4,FALSE)),"",VLOOKUP(A1176,法規化學品資料庫!$A$1909:$D$1984,4,FALSE))</f>
        <v/>
      </c>
    </row>
    <row r="1177" spans="1:18" ht="49.5" x14ac:dyDescent="0.25">
      <c r="A1177" s="61"/>
      <c r="B1177" s="49"/>
      <c r="C1177" s="49"/>
      <c r="D1177" s="61"/>
      <c r="E1177" s="61"/>
      <c r="F1177" s="61"/>
      <c r="G1177" s="61"/>
      <c r="H1177" s="61"/>
      <c r="I1177" s="61"/>
      <c r="J1177" s="52" t="s">
        <v>1933</v>
      </c>
      <c r="K1177" s="53" t="str">
        <f>IF(ISNA(VLOOKUP(A1177,法規化學品資料庫!$A$1:$D$1173,4,FALSE)),"",VLOOKUP(A1177,法規化學品資料庫!$A$1:$D$1173,4,FALSE))</f>
        <v/>
      </c>
      <c r="L1177" s="53" t="str">
        <f>IF(ISNA(VLOOKUP(A1177,法規化學品資料庫!$A$1174:$D$1279,4,FALSE)),"",VLOOKUP(A1177,法規化學品資料庫!$A$1174:$D$1279,4,FALSE))</f>
        <v/>
      </c>
      <c r="M1177" s="53" t="str">
        <f>IF(ISNA(VLOOKUP(A1177,法規化學品資料庫!$A$1280:$D$1302,4,FALSE)),"",VLOOKUP(A1177,法規化學品資料庫!$A$1280:$D$1302,4,FALSE))</f>
        <v/>
      </c>
      <c r="N1177" s="53" t="str">
        <f>IF(ISNA(VLOOKUP(A1177,法規化學品資料庫!$A$1303:$D$1327,4,FALSE)),"",VLOOKUP(A1177,法規化學品資料庫!$A$1303:$D$1327,4,FALSE))</f>
        <v/>
      </c>
      <c r="O1177" s="54" t="str">
        <f>IF(ISNA(VLOOKUP(A1177,法規化學品資料庫!$A$1328:$D$1385,4,FALSE)),"",VLOOKUP(A1177,法規化學品資料庫!$A$1328:$D$1385,4,FALSE))</f>
        <v/>
      </c>
      <c r="P1177" s="54" t="str">
        <f>IF(ISNA(VLOOKUP(A1177,法規化學品資料庫!$A$1386:$D$1532,4,FALSE)),"",VLOOKUP(A1177,法規化學品資料庫!$A$1386:$D$1532,4,FALSE))</f>
        <v/>
      </c>
      <c r="Q1177" s="53" t="str">
        <f>IF(ISNA(VLOOKUP(A1177,法規化學品資料庫!$A$1533:$D$1908,4,FALSE)),"",VLOOKUP(A1177,法規化學品資料庫!$A$1533:$D$1908,4,FALSE))</f>
        <v/>
      </c>
      <c r="R1177" s="70" t="str">
        <f>IF(ISNA(VLOOKUP(A1177,法規化學品資料庫!$A$1909:$D$1984,4,FALSE)),"",VLOOKUP(A1177,法規化學品資料庫!$A$1909:$D$1984,4,FALSE))</f>
        <v/>
      </c>
    </row>
    <row r="1178" spans="1:18" ht="49.5" x14ac:dyDescent="0.25">
      <c r="A1178" s="61"/>
      <c r="B1178" s="49"/>
      <c r="C1178" s="49"/>
      <c r="D1178" s="61"/>
      <c r="E1178" s="61"/>
      <c r="F1178" s="61"/>
      <c r="G1178" s="61"/>
      <c r="H1178" s="61"/>
      <c r="I1178" s="61"/>
      <c r="J1178" s="52" t="s">
        <v>1933</v>
      </c>
      <c r="K1178" s="53" t="str">
        <f>IF(ISNA(VLOOKUP(A1178,法規化學品資料庫!$A$1:$D$1173,4,FALSE)),"",VLOOKUP(A1178,法規化學品資料庫!$A$1:$D$1173,4,FALSE))</f>
        <v/>
      </c>
      <c r="L1178" s="53" t="str">
        <f>IF(ISNA(VLOOKUP(A1178,法規化學品資料庫!$A$1174:$D$1279,4,FALSE)),"",VLOOKUP(A1178,法規化學品資料庫!$A$1174:$D$1279,4,FALSE))</f>
        <v/>
      </c>
      <c r="M1178" s="53" t="str">
        <f>IF(ISNA(VLOOKUP(A1178,法規化學品資料庫!$A$1280:$D$1302,4,FALSE)),"",VLOOKUP(A1178,法規化學品資料庫!$A$1280:$D$1302,4,FALSE))</f>
        <v/>
      </c>
      <c r="N1178" s="53" t="str">
        <f>IF(ISNA(VLOOKUP(A1178,法規化學品資料庫!$A$1303:$D$1327,4,FALSE)),"",VLOOKUP(A1178,法規化學品資料庫!$A$1303:$D$1327,4,FALSE))</f>
        <v/>
      </c>
      <c r="O1178" s="54" t="str">
        <f>IF(ISNA(VLOOKUP(A1178,法規化學品資料庫!$A$1328:$D$1385,4,FALSE)),"",VLOOKUP(A1178,法規化學品資料庫!$A$1328:$D$1385,4,FALSE))</f>
        <v/>
      </c>
      <c r="P1178" s="54" t="str">
        <f>IF(ISNA(VLOOKUP(A1178,法規化學品資料庫!$A$1386:$D$1532,4,FALSE)),"",VLOOKUP(A1178,法規化學品資料庫!$A$1386:$D$1532,4,FALSE))</f>
        <v/>
      </c>
      <c r="Q1178" s="53" t="str">
        <f>IF(ISNA(VLOOKUP(A1178,法規化學品資料庫!$A$1533:$D$1908,4,FALSE)),"",VLOOKUP(A1178,法規化學品資料庫!$A$1533:$D$1908,4,FALSE))</f>
        <v/>
      </c>
      <c r="R1178" s="70" t="str">
        <f>IF(ISNA(VLOOKUP(A1178,法規化學品資料庫!$A$1909:$D$1984,4,FALSE)),"",VLOOKUP(A1178,法規化學品資料庫!$A$1909:$D$1984,4,FALSE))</f>
        <v/>
      </c>
    </row>
    <row r="1179" spans="1:18" ht="49.5" x14ac:dyDescent="0.25">
      <c r="A1179" s="61"/>
      <c r="B1179" s="49"/>
      <c r="C1179" s="49"/>
      <c r="D1179" s="61"/>
      <c r="E1179" s="61"/>
      <c r="F1179" s="61"/>
      <c r="G1179" s="61"/>
      <c r="H1179" s="61"/>
      <c r="I1179" s="61"/>
      <c r="J1179" s="52" t="s">
        <v>1933</v>
      </c>
      <c r="K1179" s="53" t="str">
        <f>IF(ISNA(VLOOKUP(A1179,法規化學品資料庫!$A$1:$D$1173,4,FALSE)),"",VLOOKUP(A1179,法規化學品資料庫!$A$1:$D$1173,4,FALSE))</f>
        <v/>
      </c>
      <c r="L1179" s="53" t="str">
        <f>IF(ISNA(VLOOKUP(A1179,法規化學品資料庫!$A$1174:$D$1279,4,FALSE)),"",VLOOKUP(A1179,法規化學品資料庫!$A$1174:$D$1279,4,FALSE))</f>
        <v/>
      </c>
      <c r="M1179" s="53" t="str">
        <f>IF(ISNA(VLOOKUP(A1179,法規化學品資料庫!$A$1280:$D$1302,4,FALSE)),"",VLOOKUP(A1179,法規化學品資料庫!$A$1280:$D$1302,4,FALSE))</f>
        <v/>
      </c>
      <c r="N1179" s="53" t="str">
        <f>IF(ISNA(VLOOKUP(A1179,法規化學品資料庫!$A$1303:$D$1327,4,FALSE)),"",VLOOKUP(A1179,法規化學品資料庫!$A$1303:$D$1327,4,FALSE))</f>
        <v/>
      </c>
      <c r="O1179" s="54" t="str">
        <f>IF(ISNA(VLOOKUP(A1179,法規化學品資料庫!$A$1328:$D$1385,4,FALSE)),"",VLOOKUP(A1179,法規化學品資料庫!$A$1328:$D$1385,4,FALSE))</f>
        <v/>
      </c>
      <c r="P1179" s="54" t="str">
        <f>IF(ISNA(VLOOKUP(A1179,法規化學品資料庫!$A$1386:$D$1532,4,FALSE)),"",VLOOKUP(A1179,法規化學品資料庫!$A$1386:$D$1532,4,FALSE))</f>
        <v/>
      </c>
      <c r="Q1179" s="53" t="str">
        <f>IF(ISNA(VLOOKUP(A1179,法規化學品資料庫!$A$1533:$D$1908,4,FALSE)),"",VLOOKUP(A1179,法規化學品資料庫!$A$1533:$D$1908,4,FALSE))</f>
        <v/>
      </c>
      <c r="R1179" s="70" t="str">
        <f>IF(ISNA(VLOOKUP(A1179,法規化學品資料庫!$A$1909:$D$1984,4,FALSE)),"",VLOOKUP(A1179,法規化學品資料庫!$A$1909:$D$1984,4,FALSE))</f>
        <v/>
      </c>
    </row>
    <row r="1180" spans="1:18" ht="49.5" x14ac:dyDescent="0.25">
      <c r="A1180" s="61"/>
      <c r="B1180" s="49"/>
      <c r="C1180" s="49"/>
      <c r="D1180" s="61"/>
      <c r="E1180" s="61"/>
      <c r="F1180" s="61"/>
      <c r="G1180" s="61"/>
      <c r="H1180" s="61"/>
      <c r="I1180" s="61"/>
      <c r="J1180" s="52" t="s">
        <v>1933</v>
      </c>
      <c r="K1180" s="53" t="str">
        <f>IF(ISNA(VLOOKUP(A1180,法規化學品資料庫!$A$1:$D$1173,4,FALSE)),"",VLOOKUP(A1180,法規化學品資料庫!$A$1:$D$1173,4,FALSE))</f>
        <v/>
      </c>
      <c r="L1180" s="53" t="str">
        <f>IF(ISNA(VLOOKUP(A1180,法規化學品資料庫!$A$1174:$D$1279,4,FALSE)),"",VLOOKUP(A1180,法規化學品資料庫!$A$1174:$D$1279,4,FALSE))</f>
        <v/>
      </c>
      <c r="M1180" s="53" t="str">
        <f>IF(ISNA(VLOOKUP(A1180,法規化學品資料庫!$A$1280:$D$1302,4,FALSE)),"",VLOOKUP(A1180,法規化學品資料庫!$A$1280:$D$1302,4,FALSE))</f>
        <v/>
      </c>
      <c r="N1180" s="53" t="str">
        <f>IF(ISNA(VLOOKUP(A1180,法規化學品資料庫!$A$1303:$D$1327,4,FALSE)),"",VLOOKUP(A1180,法規化學品資料庫!$A$1303:$D$1327,4,FALSE))</f>
        <v/>
      </c>
      <c r="O1180" s="54" t="str">
        <f>IF(ISNA(VLOOKUP(A1180,法規化學品資料庫!$A$1328:$D$1385,4,FALSE)),"",VLOOKUP(A1180,法規化學品資料庫!$A$1328:$D$1385,4,FALSE))</f>
        <v/>
      </c>
      <c r="P1180" s="54" t="str">
        <f>IF(ISNA(VLOOKUP(A1180,法規化學品資料庫!$A$1386:$D$1532,4,FALSE)),"",VLOOKUP(A1180,法規化學品資料庫!$A$1386:$D$1532,4,FALSE))</f>
        <v/>
      </c>
      <c r="Q1180" s="53" t="str">
        <f>IF(ISNA(VLOOKUP(A1180,法規化學品資料庫!$A$1533:$D$1908,4,FALSE)),"",VLOOKUP(A1180,法規化學品資料庫!$A$1533:$D$1908,4,FALSE))</f>
        <v/>
      </c>
      <c r="R1180" s="70" t="str">
        <f>IF(ISNA(VLOOKUP(A1180,法規化學品資料庫!$A$1909:$D$1984,4,FALSE)),"",VLOOKUP(A1180,法規化學品資料庫!$A$1909:$D$1984,4,FALSE))</f>
        <v/>
      </c>
    </row>
    <row r="1181" spans="1:18" ht="49.5" x14ac:dyDescent="0.25">
      <c r="A1181" s="61"/>
      <c r="B1181" s="49"/>
      <c r="C1181" s="49"/>
      <c r="D1181" s="61"/>
      <c r="E1181" s="61"/>
      <c r="F1181" s="61"/>
      <c r="G1181" s="61"/>
      <c r="H1181" s="61"/>
      <c r="I1181" s="61"/>
      <c r="J1181" s="52" t="s">
        <v>1933</v>
      </c>
      <c r="K1181" s="53" t="str">
        <f>IF(ISNA(VLOOKUP(A1181,法規化學品資料庫!$A$1:$D$1173,4,FALSE)),"",VLOOKUP(A1181,法規化學品資料庫!$A$1:$D$1173,4,FALSE))</f>
        <v/>
      </c>
      <c r="L1181" s="53" t="str">
        <f>IF(ISNA(VLOOKUP(A1181,法規化學品資料庫!$A$1174:$D$1279,4,FALSE)),"",VLOOKUP(A1181,法規化學品資料庫!$A$1174:$D$1279,4,FALSE))</f>
        <v/>
      </c>
      <c r="M1181" s="53" t="str">
        <f>IF(ISNA(VLOOKUP(A1181,法規化學品資料庫!$A$1280:$D$1302,4,FALSE)),"",VLOOKUP(A1181,法規化學品資料庫!$A$1280:$D$1302,4,FALSE))</f>
        <v/>
      </c>
      <c r="N1181" s="53" t="str">
        <f>IF(ISNA(VLOOKUP(A1181,法規化學品資料庫!$A$1303:$D$1327,4,FALSE)),"",VLOOKUP(A1181,法規化學品資料庫!$A$1303:$D$1327,4,FALSE))</f>
        <v/>
      </c>
      <c r="O1181" s="54" t="str">
        <f>IF(ISNA(VLOOKUP(A1181,法規化學品資料庫!$A$1328:$D$1385,4,FALSE)),"",VLOOKUP(A1181,法規化學品資料庫!$A$1328:$D$1385,4,FALSE))</f>
        <v/>
      </c>
      <c r="P1181" s="54" t="str">
        <f>IF(ISNA(VLOOKUP(A1181,法規化學品資料庫!$A$1386:$D$1532,4,FALSE)),"",VLOOKUP(A1181,法規化學品資料庫!$A$1386:$D$1532,4,FALSE))</f>
        <v/>
      </c>
      <c r="Q1181" s="53" t="str">
        <f>IF(ISNA(VLOOKUP(A1181,法規化學品資料庫!$A$1533:$D$1908,4,FALSE)),"",VLOOKUP(A1181,法規化學品資料庫!$A$1533:$D$1908,4,FALSE))</f>
        <v/>
      </c>
      <c r="R1181" s="70" t="str">
        <f>IF(ISNA(VLOOKUP(A1181,法規化學品資料庫!$A$1909:$D$1984,4,FALSE)),"",VLOOKUP(A1181,法規化學品資料庫!$A$1909:$D$1984,4,FALSE))</f>
        <v/>
      </c>
    </row>
    <row r="1182" spans="1:18" ht="49.5" x14ac:dyDescent="0.25">
      <c r="A1182" s="61"/>
      <c r="B1182" s="49"/>
      <c r="C1182" s="49"/>
      <c r="D1182" s="61"/>
      <c r="E1182" s="61"/>
      <c r="F1182" s="61"/>
      <c r="G1182" s="61"/>
      <c r="H1182" s="61"/>
      <c r="I1182" s="61"/>
      <c r="J1182" s="52" t="s">
        <v>1933</v>
      </c>
      <c r="K1182" s="53" t="str">
        <f>IF(ISNA(VLOOKUP(A1182,法規化學品資料庫!$A$1:$D$1173,4,FALSE)),"",VLOOKUP(A1182,法規化學品資料庫!$A$1:$D$1173,4,FALSE))</f>
        <v/>
      </c>
      <c r="L1182" s="53" t="str">
        <f>IF(ISNA(VLOOKUP(A1182,法規化學品資料庫!$A$1174:$D$1279,4,FALSE)),"",VLOOKUP(A1182,法規化學品資料庫!$A$1174:$D$1279,4,FALSE))</f>
        <v/>
      </c>
      <c r="M1182" s="53" t="str">
        <f>IF(ISNA(VLOOKUP(A1182,法規化學品資料庫!$A$1280:$D$1302,4,FALSE)),"",VLOOKUP(A1182,法規化學品資料庫!$A$1280:$D$1302,4,FALSE))</f>
        <v/>
      </c>
      <c r="N1182" s="53" t="str">
        <f>IF(ISNA(VLOOKUP(A1182,法規化學品資料庫!$A$1303:$D$1327,4,FALSE)),"",VLOOKUP(A1182,法規化學品資料庫!$A$1303:$D$1327,4,FALSE))</f>
        <v/>
      </c>
      <c r="O1182" s="54" t="str">
        <f>IF(ISNA(VLOOKUP(A1182,法規化學品資料庫!$A$1328:$D$1385,4,FALSE)),"",VLOOKUP(A1182,法規化學品資料庫!$A$1328:$D$1385,4,FALSE))</f>
        <v/>
      </c>
      <c r="P1182" s="54" t="str">
        <f>IF(ISNA(VLOOKUP(A1182,法規化學品資料庫!$A$1386:$D$1532,4,FALSE)),"",VLOOKUP(A1182,法規化學品資料庫!$A$1386:$D$1532,4,FALSE))</f>
        <v/>
      </c>
      <c r="Q1182" s="53" t="str">
        <f>IF(ISNA(VLOOKUP(A1182,法規化學品資料庫!$A$1533:$D$1908,4,FALSE)),"",VLOOKUP(A1182,法規化學品資料庫!$A$1533:$D$1908,4,FALSE))</f>
        <v/>
      </c>
      <c r="R1182" s="70" t="str">
        <f>IF(ISNA(VLOOKUP(A1182,法規化學品資料庫!$A$1909:$D$1984,4,FALSE)),"",VLOOKUP(A1182,法規化學品資料庫!$A$1909:$D$1984,4,FALSE))</f>
        <v/>
      </c>
    </row>
    <row r="1183" spans="1:18" ht="49.5" x14ac:dyDescent="0.25">
      <c r="A1183" s="61"/>
      <c r="B1183" s="49"/>
      <c r="C1183" s="49"/>
      <c r="D1183" s="61"/>
      <c r="E1183" s="61"/>
      <c r="F1183" s="61"/>
      <c r="G1183" s="61"/>
      <c r="H1183" s="61"/>
      <c r="I1183" s="61"/>
      <c r="J1183" s="52" t="s">
        <v>1933</v>
      </c>
      <c r="K1183" s="53" t="str">
        <f>IF(ISNA(VLOOKUP(A1183,法規化學品資料庫!$A$1:$D$1173,4,FALSE)),"",VLOOKUP(A1183,法規化學品資料庫!$A$1:$D$1173,4,FALSE))</f>
        <v/>
      </c>
      <c r="L1183" s="53" t="str">
        <f>IF(ISNA(VLOOKUP(A1183,法規化學品資料庫!$A$1174:$D$1279,4,FALSE)),"",VLOOKUP(A1183,法規化學品資料庫!$A$1174:$D$1279,4,FALSE))</f>
        <v/>
      </c>
      <c r="M1183" s="53" t="str">
        <f>IF(ISNA(VLOOKUP(A1183,法規化學品資料庫!$A$1280:$D$1302,4,FALSE)),"",VLOOKUP(A1183,法規化學品資料庫!$A$1280:$D$1302,4,FALSE))</f>
        <v/>
      </c>
      <c r="N1183" s="53" t="str">
        <f>IF(ISNA(VLOOKUP(A1183,法規化學品資料庫!$A$1303:$D$1327,4,FALSE)),"",VLOOKUP(A1183,法規化學品資料庫!$A$1303:$D$1327,4,FALSE))</f>
        <v/>
      </c>
      <c r="O1183" s="54" t="str">
        <f>IF(ISNA(VLOOKUP(A1183,法規化學品資料庫!$A$1328:$D$1385,4,FALSE)),"",VLOOKUP(A1183,法規化學品資料庫!$A$1328:$D$1385,4,FALSE))</f>
        <v/>
      </c>
      <c r="P1183" s="54" t="str">
        <f>IF(ISNA(VLOOKUP(A1183,法規化學品資料庫!$A$1386:$D$1532,4,FALSE)),"",VLOOKUP(A1183,法規化學品資料庫!$A$1386:$D$1532,4,FALSE))</f>
        <v/>
      </c>
      <c r="Q1183" s="53" t="str">
        <f>IF(ISNA(VLOOKUP(A1183,法規化學品資料庫!$A$1533:$D$1908,4,FALSE)),"",VLOOKUP(A1183,法規化學品資料庫!$A$1533:$D$1908,4,FALSE))</f>
        <v/>
      </c>
      <c r="R1183" s="70" t="str">
        <f>IF(ISNA(VLOOKUP(A1183,法規化學品資料庫!$A$1909:$D$1984,4,FALSE)),"",VLOOKUP(A1183,法規化學品資料庫!$A$1909:$D$1984,4,FALSE))</f>
        <v/>
      </c>
    </row>
    <row r="1184" spans="1:18" ht="49.5" x14ac:dyDescent="0.25">
      <c r="A1184" s="61"/>
      <c r="B1184" s="49"/>
      <c r="C1184" s="49"/>
      <c r="D1184" s="61"/>
      <c r="E1184" s="61"/>
      <c r="F1184" s="61"/>
      <c r="G1184" s="61"/>
      <c r="H1184" s="61"/>
      <c r="I1184" s="61"/>
      <c r="J1184" s="52" t="s">
        <v>1933</v>
      </c>
      <c r="K1184" s="53" t="str">
        <f>IF(ISNA(VLOOKUP(A1184,法規化學品資料庫!$A$1:$D$1173,4,FALSE)),"",VLOOKUP(A1184,法規化學品資料庫!$A$1:$D$1173,4,FALSE))</f>
        <v/>
      </c>
      <c r="L1184" s="53" t="str">
        <f>IF(ISNA(VLOOKUP(A1184,法規化學品資料庫!$A$1174:$D$1279,4,FALSE)),"",VLOOKUP(A1184,法規化學品資料庫!$A$1174:$D$1279,4,FALSE))</f>
        <v/>
      </c>
      <c r="M1184" s="53" t="str">
        <f>IF(ISNA(VLOOKUP(A1184,法規化學品資料庫!$A$1280:$D$1302,4,FALSE)),"",VLOOKUP(A1184,法規化學品資料庫!$A$1280:$D$1302,4,FALSE))</f>
        <v/>
      </c>
      <c r="N1184" s="53" t="str">
        <f>IF(ISNA(VLOOKUP(A1184,法規化學品資料庫!$A$1303:$D$1327,4,FALSE)),"",VLOOKUP(A1184,法規化學品資料庫!$A$1303:$D$1327,4,FALSE))</f>
        <v/>
      </c>
      <c r="O1184" s="54" t="str">
        <f>IF(ISNA(VLOOKUP(A1184,法規化學品資料庫!$A$1328:$D$1385,4,FALSE)),"",VLOOKUP(A1184,法規化學品資料庫!$A$1328:$D$1385,4,FALSE))</f>
        <v/>
      </c>
      <c r="P1184" s="54" t="str">
        <f>IF(ISNA(VLOOKUP(A1184,法規化學品資料庫!$A$1386:$D$1532,4,FALSE)),"",VLOOKUP(A1184,法規化學品資料庫!$A$1386:$D$1532,4,FALSE))</f>
        <v/>
      </c>
      <c r="Q1184" s="53" t="str">
        <f>IF(ISNA(VLOOKUP(A1184,法規化學品資料庫!$A$1533:$D$1908,4,FALSE)),"",VLOOKUP(A1184,法規化學品資料庫!$A$1533:$D$1908,4,FALSE))</f>
        <v/>
      </c>
      <c r="R1184" s="70" t="str">
        <f>IF(ISNA(VLOOKUP(A1184,法規化學品資料庫!$A$1909:$D$1984,4,FALSE)),"",VLOOKUP(A1184,法規化學品資料庫!$A$1909:$D$1984,4,FALSE))</f>
        <v/>
      </c>
    </row>
    <row r="1185" spans="1:18" ht="49.5" x14ac:dyDescent="0.25">
      <c r="A1185" s="61"/>
      <c r="B1185" s="49"/>
      <c r="C1185" s="49"/>
      <c r="D1185" s="61"/>
      <c r="E1185" s="61"/>
      <c r="F1185" s="61"/>
      <c r="G1185" s="61"/>
      <c r="H1185" s="61"/>
      <c r="I1185" s="61"/>
      <c r="J1185" s="52" t="s">
        <v>1933</v>
      </c>
      <c r="K1185" s="53" t="str">
        <f>IF(ISNA(VLOOKUP(A1185,法規化學品資料庫!$A$1:$D$1173,4,FALSE)),"",VLOOKUP(A1185,法規化學品資料庫!$A$1:$D$1173,4,FALSE))</f>
        <v/>
      </c>
      <c r="L1185" s="53" t="str">
        <f>IF(ISNA(VLOOKUP(A1185,法規化學品資料庫!$A$1174:$D$1279,4,FALSE)),"",VLOOKUP(A1185,法規化學品資料庫!$A$1174:$D$1279,4,FALSE))</f>
        <v/>
      </c>
      <c r="M1185" s="53" t="str">
        <f>IF(ISNA(VLOOKUP(A1185,法規化學品資料庫!$A$1280:$D$1302,4,FALSE)),"",VLOOKUP(A1185,法規化學品資料庫!$A$1280:$D$1302,4,FALSE))</f>
        <v/>
      </c>
      <c r="N1185" s="53" t="str">
        <f>IF(ISNA(VLOOKUP(A1185,法規化學品資料庫!$A$1303:$D$1327,4,FALSE)),"",VLOOKUP(A1185,法規化學品資料庫!$A$1303:$D$1327,4,FALSE))</f>
        <v/>
      </c>
      <c r="O1185" s="54" t="str">
        <f>IF(ISNA(VLOOKUP(A1185,法規化學品資料庫!$A$1328:$D$1385,4,FALSE)),"",VLOOKUP(A1185,法規化學品資料庫!$A$1328:$D$1385,4,FALSE))</f>
        <v/>
      </c>
      <c r="P1185" s="54" t="str">
        <f>IF(ISNA(VLOOKUP(A1185,法規化學品資料庫!$A$1386:$D$1532,4,FALSE)),"",VLOOKUP(A1185,法規化學品資料庫!$A$1386:$D$1532,4,FALSE))</f>
        <v/>
      </c>
      <c r="Q1185" s="53" t="str">
        <f>IF(ISNA(VLOOKUP(A1185,法規化學品資料庫!$A$1533:$D$1908,4,FALSE)),"",VLOOKUP(A1185,法規化學品資料庫!$A$1533:$D$1908,4,FALSE))</f>
        <v/>
      </c>
      <c r="R1185" s="70" t="str">
        <f>IF(ISNA(VLOOKUP(A1185,法規化學品資料庫!$A$1909:$D$1984,4,FALSE)),"",VLOOKUP(A1185,法規化學品資料庫!$A$1909:$D$1984,4,FALSE))</f>
        <v/>
      </c>
    </row>
    <row r="1186" spans="1:18" ht="49.5" x14ac:dyDescent="0.25">
      <c r="A1186" s="61"/>
      <c r="B1186" s="49"/>
      <c r="C1186" s="49"/>
      <c r="D1186" s="61"/>
      <c r="E1186" s="61"/>
      <c r="F1186" s="61"/>
      <c r="G1186" s="61"/>
      <c r="H1186" s="61"/>
      <c r="I1186" s="61"/>
      <c r="J1186" s="52" t="s">
        <v>1933</v>
      </c>
      <c r="K1186" s="53" t="str">
        <f>IF(ISNA(VLOOKUP(A1186,法規化學品資料庫!$A$1:$D$1173,4,FALSE)),"",VLOOKUP(A1186,法規化學品資料庫!$A$1:$D$1173,4,FALSE))</f>
        <v/>
      </c>
      <c r="L1186" s="53" t="str">
        <f>IF(ISNA(VLOOKUP(A1186,法規化學品資料庫!$A$1174:$D$1279,4,FALSE)),"",VLOOKUP(A1186,法規化學品資料庫!$A$1174:$D$1279,4,FALSE))</f>
        <v/>
      </c>
      <c r="M1186" s="53" t="str">
        <f>IF(ISNA(VLOOKUP(A1186,法規化學品資料庫!$A$1280:$D$1302,4,FALSE)),"",VLOOKUP(A1186,法規化學品資料庫!$A$1280:$D$1302,4,FALSE))</f>
        <v/>
      </c>
      <c r="N1186" s="53" t="str">
        <f>IF(ISNA(VLOOKUP(A1186,法規化學品資料庫!$A$1303:$D$1327,4,FALSE)),"",VLOOKUP(A1186,法規化學品資料庫!$A$1303:$D$1327,4,FALSE))</f>
        <v/>
      </c>
      <c r="O1186" s="54" t="str">
        <f>IF(ISNA(VLOOKUP(A1186,法規化學品資料庫!$A$1328:$D$1385,4,FALSE)),"",VLOOKUP(A1186,法規化學品資料庫!$A$1328:$D$1385,4,FALSE))</f>
        <v/>
      </c>
      <c r="P1186" s="54" t="str">
        <f>IF(ISNA(VLOOKUP(A1186,法規化學品資料庫!$A$1386:$D$1532,4,FALSE)),"",VLOOKUP(A1186,法規化學品資料庫!$A$1386:$D$1532,4,FALSE))</f>
        <v/>
      </c>
      <c r="Q1186" s="53" t="str">
        <f>IF(ISNA(VLOOKUP(A1186,法規化學品資料庫!$A$1533:$D$1908,4,FALSE)),"",VLOOKUP(A1186,法規化學品資料庫!$A$1533:$D$1908,4,FALSE))</f>
        <v/>
      </c>
      <c r="R1186" s="70" t="str">
        <f>IF(ISNA(VLOOKUP(A1186,法規化學品資料庫!$A$1909:$D$1984,4,FALSE)),"",VLOOKUP(A1186,法規化學品資料庫!$A$1909:$D$1984,4,FALSE))</f>
        <v/>
      </c>
    </row>
    <row r="1187" spans="1:18" ht="49.5" x14ac:dyDescent="0.25">
      <c r="A1187" s="61"/>
      <c r="B1187" s="49"/>
      <c r="C1187" s="49"/>
      <c r="D1187" s="61"/>
      <c r="E1187" s="61"/>
      <c r="F1187" s="61"/>
      <c r="G1187" s="61"/>
      <c r="H1187" s="61"/>
      <c r="I1187" s="61"/>
      <c r="J1187" s="52" t="s">
        <v>1933</v>
      </c>
      <c r="K1187" s="53" t="str">
        <f>IF(ISNA(VLOOKUP(A1187,法規化學品資料庫!$A$1:$D$1173,4,FALSE)),"",VLOOKUP(A1187,法規化學品資料庫!$A$1:$D$1173,4,FALSE))</f>
        <v/>
      </c>
      <c r="L1187" s="53" t="str">
        <f>IF(ISNA(VLOOKUP(A1187,法規化學品資料庫!$A$1174:$D$1279,4,FALSE)),"",VLOOKUP(A1187,法規化學品資料庫!$A$1174:$D$1279,4,FALSE))</f>
        <v/>
      </c>
      <c r="M1187" s="53" t="str">
        <f>IF(ISNA(VLOOKUP(A1187,法規化學品資料庫!$A$1280:$D$1302,4,FALSE)),"",VLOOKUP(A1187,法規化學品資料庫!$A$1280:$D$1302,4,FALSE))</f>
        <v/>
      </c>
      <c r="N1187" s="53" t="str">
        <f>IF(ISNA(VLOOKUP(A1187,法規化學品資料庫!$A$1303:$D$1327,4,FALSE)),"",VLOOKUP(A1187,法規化學品資料庫!$A$1303:$D$1327,4,FALSE))</f>
        <v/>
      </c>
      <c r="O1187" s="54" t="str">
        <f>IF(ISNA(VLOOKUP(A1187,法規化學品資料庫!$A$1328:$D$1385,4,FALSE)),"",VLOOKUP(A1187,法規化學品資料庫!$A$1328:$D$1385,4,FALSE))</f>
        <v/>
      </c>
      <c r="P1187" s="54" t="str">
        <f>IF(ISNA(VLOOKUP(A1187,法規化學品資料庫!$A$1386:$D$1532,4,FALSE)),"",VLOOKUP(A1187,法規化學品資料庫!$A$1386:$D$1532,4,FALSE))</f>
        <v/>
      </c>
      <c r="Q1187" s="53" t="str">
        <f>IF(ISNA(VLOOKUP(A1187,法規化學品資料庫!$A$1533:$D$1908,4,FALSE)),"",VLOOKUP(A1187,法規化學品資料庫!$A$1533:$D$1908,4,FALSE))</f>
        <v/>
      </c>
      <c r="R1187" s="70" t="str">
        <f>IF(ISNA(VLOOKUP(A1187,法規化學品資料庫!$A$1909:$D$1984,4,FALSE)),"",VLOOKUP(A1187,法規化學品資料庫!$A$1909:$D$1984,4,FALSE))</f>
        <v/>
      </c>
    </row>
    <row r="1188" spans="1:18" ht="49.5" x14ac:dyDescent="0.25">
      <c r="A1188" s="61"/>
      <c r="B1188" s="49"/>
      <c r="C1188" s="49"/>
      <c r="D1188" s="61"/>
      <c r="E1188" s="61"/>
      <c r="F1188" s="61"/>
      <c r="G1188" s="61"/>
      <c r="H1188" s="61"/>
      <c r="I1188" s="61"/>
      <c r="J1188" s="52" t="s">
        <v>1933</v>
      </c>
      <c r="K1188" s="53" t="str">
        <f>IF(ISNA(VLOOKUP(A1188,法規化學品資料庫!$A$1:$D$1173,4,FALSE)),"",VLOOKUP(A1188,法規化學品資料庫!$A$1:$D$1173,4,FALSE))</f>
        <v/>
      </c>
      <c r="L1188" s="53" t="str">
        <f>IF(ISNA(VLOOKUP(A1188,法規化學品資料庫!$A$1174:$D$1279,4,FALSE)),"",VLOOKUP(A1188,法規化學品資料庫!$A$1174:$D$1279,4,FALSE))</f>
        <v/>
      </c>
      <c r="M1188" s="53" t="str">
        <f>IF(ISNA(VLOOKUP(A1188,法規化學品資料庫!$A$1280:$D$1302,4,FALSE)),"",VLOOKUP(A1188,法規化學品資料庫!$A$1280:$D$1302,4,FALSE))</f>
        <v/>
      </c>
      <c r="N1188" s="53" t="str">
        <f>IF(ISNA(VLOOKUP(A1188,法規化學品資料庫!$A$1303:$D$1327,4,FALSE)),"",VLOOKUP(A1188,法規化學品資料庫!$A$1303:$D$1327,4,FALSE))</f>
        <v/>
      </c>
      <c r="O1188" s="54" t="str">
        <f>IF(ISNA(VLOOKUP(A1188,法規化學品資料庫!$A$1328:$D$1385,4,FALSE)),"",VLOOKUP(A1188,法規化學品資料庫!$A$1328:$D$1385,4,FALSE))</f>
        <v/>
      </c>
      <c r="P1188" s="54" t="str">
        <f>IF(ISNA(VLOOKUP(A1188,法規化學品資料庫!$A$1386:$D$1532,4,FALSE)),"",VLOOKUP(A1188,法規化學品資料庫!$A$1386:$D$1532,4,FALSE))</f>
        <v/>
      </c>
      <c r="Q1188" s="53" t="str">
        <f>IF(ISNA(VLOOKUP(A1188,法規化學品資料庫!$A$1533:$D$1908,4,FALSE)),"",VLOOKUP(A1188,法規化學品資料庫!$A$1533:$D$1908,4,FALSE))</f>
        <v/>
      </c>
      <c r="R1188" s="70" t="str">
        <f>IF(ISNA(VLOOKUP(A1188,法規化學品資料庫!$A$1909:$D$1984,4,FALSE)),"",VLOOKUP(A1188,法規化學品資料庫!$A$1909:$D$1984,4,FALSE))</f>
        <v/>
      </c>
    </row>
    <row r="1189" spans="1:18" ht="49.5" x14ac:dyDescent="0.25">
      <c r="A1189" s="61"/>
      <c r="B1189" s="49"/>
      <c r="C1189" s="49"/>
      <c r="D1189" s="61"/>
      <c r="E1189" s="61"/>
      <c r="F1189" s="61"/>
      <c r="G1189" s="61"/>
      <c r="H1189" s="61"/>
      <c r="I1189" s="61"/>
      <c r="J1189" s="52" t="s">
        <v>1933</v>
      </c>
      <c r="K1189" s="53" t="str">
        <f>IF(ISNA(VLOOKUP(A1189,法規化學品資料庫!$A$1:$D$1173,4,FALSE)),"",VLOOKUP(A1189,法規化學品資料庫!$A$1:$D$1173,4,FALSE))</f>
        <v/>
      </c>
      <c r="L1189" s="53" t="str">
        <f>IF(ISNA(VLOOKUP(A1189,法規化學品資料庫!$A$1174:$D$1279,4,FALSE)),"",VLOOKUP(A1189,法規化學品資料庫!$A$1174:$D$1279,4,FALSE))</f>
        <v/>
      </c>
      <c r="M1189" s="53" t="str">
        <f>IF(ISNA(VLOOKUP(A1189,法規化學品資料庫!$A$1280:$D$1302,4,FALSE)),"",VLOOKUP(A1189,法規化學品資料庫!$A$1280:$D$1302,4,FALSE))</f>
        <v/>
      </c>
      <c r="N1189" s="53" t="str">
        <f>IF(ISNA(VLOOKUP(A1189,法規化學品資料庫!$A$1303:$D$1327,4,FALSE)),"",VLOOKUP(A1189,法規化學品資料庫!$A$1303:$D$1327,4,FALSE))</f>
        <v/>
      </c>
      <c r="O1189" s="54" t="str">
        <f>IF(ISNA(VLOOKUP(A1189,法規化學品資料庫!$A$1328:$D$1385,4,FALSE)),"",VLOOKUP(A1189,法規化學品資料庫!$A$1328:$D$1385,4,FALSE))</f>
        <v/>
      </c>
      <c r="P1189" s="54" t="str">
        <f>IF(ISNA(VLOOKUP(A1189,法規化學品資料庫!$A$1386:$D$1532,4,FALSE)),"",VLOOKUP(A1189,法規化學品資料庫!$A$1386:$D$1532,4,FALSE))</f>
        <v/>
      </c>
      <c r="Q1189" s="53" t="str">
        <f>IF(ISNA(VLOOKUP(A1189,法規化學品資料庫!$A$1533:$D$1908,4,FALSE)),"",VLOOKUP(A1189,法規化學品資料庫!$A$1533:$D$1908,4,FALSE))</f>
        <v/>
      </c>
      <c r="R1189" s="70" t="str">
        <f>IF(ISNA(VLOOKUP(A1189,法規化學品資料庫!$A$1909:$D$1984,4,FALSE)),"",VLOOKUP(A1189,法規化學品資料庫!$A$1909:$D$1984,4,FALSE))</f>
        <v/>
      </c>
    </row>
    <row r="1190" spans="1:18" ht="49.5" x14ac:dyDescent="0.25">
      <c r="A1190" s="61"/>
      <c r="B1190" s="49"/>
      <c r="C1190" s="49"/>
      <c r="D1190" s="61"/>
      <c r="E1190" s="61"/>
      <c r="F1190" s="61"/>
      <c r="G1190" s="61"/>
      <c r="H1190" s="61"/>
      <c r="I1190" s="61"/>
      <c r="J1190" s="52" t="s">
        <v>1933</v>
      </c>
      <c r="K1190" s="53" t="str">
        <f>IF(ISNA(VLOOKUP(A1190,法規化學品資料庫!$A$1:$D$1173,4,FALSE)),"",VLOOKUP(A1190,法規化學品資料庫!$A$1:$D$1173,4,FALSE))</f>
        <v/>
      </c>
      <c r="L1190" s="53" t="str">
        <f>IF(ISNA(VLOOKUP(A1190,法規化學品資料庫!$A$1174:$D$1279,4,FALSE)),"",VLOOKUP(A1190,法規化學品資料庫!$A$1174:$D$1279,4,FALSE))</f>
        <v/>
      </c>
      <c r="M1190" s="53" t="str">
        <f>IF(ISNA(VLOOKUP(A1190,法規化學品資料庫!$A$1280:$D$1302,4,FALSE)),"",VLOOKUP(A1190,法規化學品資料庫!$A$1280:$D$1302,4,FALSE))</f>
        <v/>
      </c>
      <c r="N1190" s="53" t="str">
        <f>IF(ISNA(VLOOKUP(A1190,法規化學品資料庫!$A$1303:$D$1327,4,FALSE)),"",VLOOKUP(A1190,法規化學品資料庫!$A$1303:$D$1327,4,FALSE))</f>
        <v/>
      </c>
      <c r="O1190" s="54" t="str">
        <f>IF(ISNA(VLOOKUP(A1190,法規化學品資料庫!$A$1328:$D$1385,4,FALSE)),"",VLOOKUP(A1190,法規化學品資料庫!$A$1328:$D$1385,4,FALSE))</f>
        <v/>
      </c>
      <c r="P1190" s="54" t="str">
        <f>IF(ISNA(VLOOKUP(A1190,法規化學品資料庫!$A$1386:$D$1532,4,FALSE)),"",VLOOKUP(A1190,法規化學品資料庫!$A$1386:$D$1532,4,FALSE))</f>
        <v/>
      </c>
      <c r="Q1190" s="53" t="str">
        <f>IF(ISNA(VLOOKUP(A1190,法規化學品資料庫!$A$1533:$D$1908,4,FALSE)),"",VLOOKUP(A1190,法規化學品資料庫!$A$1533:$D$1908,4,FALSE))</f>
        <v/>
      </c>
      <c r="R1190" s="70" t="str">
        <f>IF(ISNA(VLOOKUP(A1190,法規化學品資料庫!$A$1909:$D$1984,4,FALSE)),"",VLOOKUP(A1190,法規化學品資料庫!$A$1909:$D$1984,4,FALSE))</f>
        <v/>
      </c>
    </row>
    <row r="1191" spans="1:18" ht="49.5" x14ac:dyDescent="0.25">
      <c r="A1191" s="61"/>
      <c r="B1191" s="49"/>
      <c r="C1191" s="49"/>
      <c r="D1191" s="61"/>
      <c r="E1191" s="61"/>
      <c r="F1191" s="61"/>
      <c r="G1191" s="61"/>
      <c r="H1191" s="61"/>
      <c r="I1191" s="61"/>
      <c r="J1191" s="52" t="s">
        <v>1933</v>
      </c>
      <c r="K1191" s="53" t="str">
        <f>IF(ISNA(VLOOKUP(A1191,法規化學品資料庫!$A$1:$D$1173,4,FALSE)),"",VLOOKUP(A1191,法規化學品資料庫!$A$1:$D$1173,4,FALSE))</f>
        <v/>
      </c>
      <c r="L1191" s="53" t="str">
        <f>IF(ISNA(VLOOKUP(A1191,法規化學品資料庫!$A$1174:$D$1279,4,FALSE)),"",VLOOKUP(A1191,法規化學品資料庫!$A$1174:$D$1279,4,FALSE))</f>
        <v/>
      </c>
      <c r="M1191" s="53" t="str">
        <f>IF(ISNA(VLOOKUP(A1191,法規化學品資料庫!$A$1280:$D$1302,4,FALSE)),"",VLOOKUP(A1191,法規化學品資料庫!$A$1280:$D$1302,4,FALSE))</f>
        <v/>
      </c>
      <c r="N1191" s="53" t="str">
        <f>IF(ISNA(VLOOKUP(A1191,法規化學品資料庫!$A$1303:$D$1327,4,FALSE)),"",VLOOKUP(A1191,法規化學品資料庫!$A$1303:$D$1327,4,FALSE))</f>
        <v/>
      </c>
      <c r="O1191" s="54" t="str">
        <f>IF(ISNA(VLOOKUP(A1191,法規化學品資料庫!$A$1328:$D$1385,4,FALSE)),"",VLOOKUP(A1191,法規化學品資料庫!$A$1328:$D$1385,4,FALSE))</f>
        <v/>
      </c>
      <c r="P1191" s="54" t="str">
        <f>IF(ISNA(VLOOKUP(A1191,法規化學品資料庫!$A$1386:$D$1532,4,FALSE)),"",VLOOKUP(A1191,法規化學品資料庫!$A$1386:$D$1532,4,FALSE))</f>
        <v/>
      </c>
      <c r="Q1191" s="53" t="str">
        <f>IF(ISNA(VLOOKUP(A1191,法規化學品資料庫!$A$1533:$D$1908,4,FALSE)),"",VLOOKUP(A1191,法規化學品資料庫!$A$1533:$D$1908,4,FALSE))</f>
        <v/>
      </c>
      <c r="R1191" s="70" t="str">
        <f>IF(ISNA(VLOOKUP(A1191,法規化學品資料庫!$A$1909:$D$1984,4,FALSE)),"",VLOOKUP(A1191,法規化學品資料庫!$A$1909:$D$1984,4,FALSE))</f>
        <v/>
      </c>
    </row>
    <row r="1192" spans="1:18" ht="49.5" x14ac:dyDescent="0.25">
      <c r="A1192" s="61"/>
      <c r="B1192" s="49"/>
      <c r="C1192" s="49"/>
      <c r="D1192" s="61"/>
      <c r="E1192" s="61"/>
      <c r="F1192" s="61"/>
      <c r="G1192" s="61"/>
      <c r="H1192" s="61"/>
      <c r="I1192" s="61"/>
      <c r="J1192" s="52" t="s">
        <v>1933</v>
      </c>
      <c r="K1192" s="53" t="str">
        <f>IF(ISNA(VLOOKUP(A1192,法規化學品資料庫!$A$1:$D$1173,4,FALSE)),"",VLOOKUP(A1192,法規化學品資料庫!$A$1:$D$1173,4,FALSE))</f>
        <v/>
      </c>
      <c r="L1192" s="53" t="str">
        <f>IF(ISNA(VLOOKUP(A1192,法規化學品資料庫!$A$1174:$D$1279,4,FALSE)),"",VLOOKUP(A1192,法規化學品資料庫!$A$1174:$D$1279,4,FALSE))</f>
        <v/>
      </c>
      <c r="M1192" s="53" t="str">
        <f>IF(ISNA(VLOOKUP(A1192,法規化學品資料庫!$A$1280:$D$1302,4,FALSE)),"",VLOOKUP(A1192,法規化學品資料庫!$A$1280:$D$1302,4,FALSE))</f>
        <v/>
      </c>
      <c r="N1192" s="53" t="str">
        <f>IF(ISNA(VLOOKUP(A1192,法規化學品資料庫!$A$1303:$D$1327,4,FALSE)),"",VLOOKUP(A1192,法規化學品資料庫!$A$1303:$D$1327,4,FALSE))</f>
        <v/>
      </c>
      <c r="O1192" s="54" t="str">
        <f>IF(ISNA(VLOOKUP(A1192,法規化學品資料庫!$A$1328:$D$1385,4,FALSE)),"",VLOOKUP(A1192,法規化學品資料庫!$A$1328:$D$1385,4,FALSE))</f>
        <v/>
      </c>
      <c r="P1192" s="54" t="str">
        <f>IF(ISNA(VLOOKUP(A1192,法規化學品資料庫!$A$1386:$D$1532,4,FALSE)),"",VLOOKUP(A1192,法規化學品資料庫!$A$1386:$D$1532,4,FALSE))</f>
        <v/>
      </c>
      <c r="Q1192" s="53" t="str">
        <f>IF(ISNA(VLOOKUP(A1192,法規化學品資料庫!$A$1533:$D$1908,4,FALSE)),"",VLOOKUP(A1192,法規化學品資料庫!$A$1533:$D$1908,4,FALSE))</f>
        <v/>
      </c>
      <c r="R1192" s="70" t="str">
        <f>IF(ISNA(VLOOKUP(A1192,法規化學品資料庫!$A$1909:$D$1984,4,FALSE)),"",VLOOKUP(A1192,法規化學品資料庫!$A$1909:$D$1984,4,FALSE))</f>
        <v/>
      </c>
    </row>
    <row r="1193" spans="1:18" ht="49.5" x14ac:dyDescent="0.25">
      <c r="A1193" s="61"/>
      <c r="B1193" s="49"/>
      <c r="C1193" s="49"/>
      <c r="D1193" s="61"/>
      <c r="E1193" s="61"/>
      <c r="F1193" s="61"/>
      <c r="G1193" s="61"/>
      <c r="H1193" s="61"/>
      <c r="I1193" s="61"/>
      <c r="J1193" s="52" t="s">
        <v>1933</v>
      </c>
      <c r="K1193" s="53" t="str">
        <f>IF(ISNA(VLOOKUP(A1193,法規化學品資料庫!$A$1:$D$1173,4,FALSE)),"",VLOOKUP(A1193,法規化學品資料庫!$A$1:$D$1173,4,FALSE))</f>
        <v/>
      </c>
      <c r="L1193" s="53" t="str">
        <f>IF(ISNA(VLOOKUP(A1193,法規化學品資料庫!$A$1174:$D$1279,4,FALSE)),"",VLOOKUP(A1193,法規化學品資料庫!$A$1174:$D$1279,4,FALSE))</f>
        <v/>
      </c>
      <c r="M1193" s="53" t="str">
        <f>IF(ISNA(VLOOKUP(A1193,法規化學品資料庫!$A$1280:$D$1302,4,FALSE)),"",VLOOKUP(A1193,法規化學品資料庫!$A$1280:$D$1302,4,FALSE))</f>
        <v/>
      </c>
      <c r="N1193" s="53" t="str">
        <f>IF(ISNA(VLOOKUP(A1193,法規化學品資料庫!$A$1303:$D$1327,4,FALSE)),"",VLOOKUP(A1193,法規化學品資料庫!$A$1303:$D$1327,4,FALSE))</f>
        <v/>
      </c>
      <c r="O1193" s="54" t="str">
        <f>IF(ISNA(VLOOKUP(A1193,法規化學品資料庫!$A$1328:$D$1385,4,FALSE)),"",VLOOKUP(A1193,法規化學品資料庫!$A$1328:$D$1385,4,FALSE))</f>
        <v/>
      </c>
      <c r="P1193" s="54" t="str">
        <f>IF(ISNA(VLOOKUP(A1193,法規化學品資料庫!$A$1386:$D$1532,4,FALSE)),"",VLOOKUP(A1193,法規化學品資料庫!$A$1386:$D$1532,4,FALSE))</f>
        <v/>
      </c>
      <c r="Q1193" s="53" t="str">
        <f>IF(ISNA(VLOOKUP(A1193,法規化學品資料庫!$A$1533:$D$1908,4,FALSE)),"",VLOOKUP(A1193,法規化學品資料庫!$A$1533:$D$1908,4,FALSE))</f>
        <v/>
      </c>
      <c r="R1193" s="70" t="str">
        <f>IF(ISNA(VLOOKUP(A1193,法規化學品資料庫!$A$1909:$D$1984,4,FALSE)),"",VLOOKUP(A1193,法規化學品資料庫!$A$1909:$D$1984,4,FALSE))</f>
        <v/>
      </c>
    </row>
    <row r="1194" spans="1:18" ht="49.5" x14ac:dyDescent="0.25">
      <c r="A1194" s="61"/>
      <c r="B1194" s="49"/>
      <c r="C1194" s="49"/>
      <c r="D1194" s="61"/>
      <c r="E1194" s="61"/>
      <c r="F1194" s="61"/>
      <c r="G1194" s="61"/>
      <c r="H1194" s="61"/>
      <c r="I1194" s="61"/>
      <c r="J1194" s="52" t="s">
        <v>1933</v>
      </c>
      <c r="K1194" s="53" t="str">
        <f>IF(ISNA(VLOOKUP(A1194,法規化學品資料庫!$A$1:$D$1173,4,FALSE)),"",VLOOKUP(A1194,法規化學品資料庫!$A$1:$D$1173,4,FALSE))</f>
        <v/>
      </c>
      <c r="L1194" s="53" t="str">
        <f>IF(ISNA(VLOOKUP(A1194,法規化學品資料庫!$A$1174:$D$1279,4,FALSE)),"",VLOOKUP(A1194,法規化學品資料庫!$A$1174:$D$1279,4,FALSE))</f>
        <v/>
      </c>
      <c r="M1194" s="53" t="str">
        <f>IF(ISNA(VLOOKUP(A1194,法規化學品資料庫!$A$1280:$D$1302,4,FALSE)),"",VLOOKUP(A1194,法規化學品資料庫!$A$1280:$D$1302,4,FALSE))</f>
        <v/>
      </c>
      <c r="N1194" s="53" t="str">
        <f>IF(ISNA(VLOOKUP(A1194,法規化學品資料庫!$A$1303:$D$1327,4,FALSE)),"",VLOOKUP(A1194,法規化學品資料庫!$A$1303:$D$1327,4,FALSE))</f>
        <v/>
      </c>
      <c r="O1194" s="54" t="str">
        <f>IF(ISNA(VLOOKUP(A1194,法規化學品資料庫!$A$1328:$D$1385,4,FALSE)),"",VLOOKUP(A1194,法規化學品資料庫!$A$1328:$D$1385,4,FALSE))</f>
        <v/>
      </c>
      <c r="P1194" s="54" t="str">
        <f>IF(ISNA(VLOOKUP(A1194,法規化學品資料庫!$A$1386:$D$1532,4,FALSE)),"",VLOOKUP(A1194,法規化學品資料庫!$A$1386:$D$1532,4,FALSE))</f>
        <v/>
      </c>
      <c r="Q1194" s="53" t="str">
        <f>IF(ISNA(VLOOKUP(A1194,法規化學品資料庫!$A$1533:$D$1908,4,FALSE)),"",VLOOKUP(A1194,法規化學品資料庫!$A$1533:$D$1908,4,FALSE))</f>
        <v/>
      </c>
      <c r="R1194" s="70" t="str">
        <f>IF(ISNA(VLOOKUP(A1194,法規化學品資料庫!$A$1909:$D$1984,4,FALSE)),"",VLOOKUP(A1194,法規化學品資料庫!$A$1909:$D$1984,4,FALSE))</f>
        <v/>
      </c>
    </row>
    <row r="1195" spans="1:18" ht="49.5" x14ac:dyDescent="0.25">
      <c r="A1195" s="61"/>
      <c r="B1195" s="49"/>
      <c r="C1195" s="49"/>
      <c r="D1195" s="61"/>
      <c r="E1195" s="61"/>
      <c r="F1195" s="61"/>
      <c r="G1195" s="61"/>
      <c r="H1195" s="61"/>
      <c r="I1195" s="61"/>
      <c r="J1195" s="52" t="s">
        <v>1933</v>
      </c>
      <c r="K1195" s="53" t="str">
        <f>IF(ISNA(VLOOKUP(A1195,法規化學品資料庫!$A$1:$D$1173,4,FALSE)),"",VLOOKUP(A1195,法規化學品資料庫!$A$1:$D$1173,4,FALSE))</f>
        <v/>
      </c>
      <c r="L1195" s="53" t="str">
        <f>IF(ISNA(VLOOKUP(A1195,法規化學品資料庫!$A$1174:$D$1279,4,FALSE)),"",VLOOKUP(A1195,法規化學品資料庫!$A$1174:$D$1279,4,FALSE))</f>
        <v/>
      </c>
      <c r="M1195" s="53" t="str">
        <f>IF(ISNA(VLOOKUP(A1195,法規化學品資料庫!$A$1280:$D$1302,4,FALSE)),"",VLOOKUP(A1195,法規化學品資料庫!$A$1280:$D$1302,4,FALSE))</f>
        <v/>
      </c>
      <c r="N1195" s="53" t="str">
        <f>IF(ISNA(VLOOKUP(A1195,法規化學品資料庫!$A$1303:$D$1327,4,FALSE)),"",VLOOKUP(A1195,法規化學品資料庫!$A$1303:$D$1327,4,FALSE))</f>
        <v/>
      </c>
      <c r="O1195" s="54" t="str">
        <f>IF(ISNA(VLOOKUP(A1195,法規化學品資料庫!$A$1328:$D$1385,4,FALSE)),"",VLOOKUP(A1195,法規化學品資料庫!$A$1328:$D$1385,4,FALSE))</f>
        <v/>
      </c>
      <c r="P1195" s="54" t="str">
        <f>IF(ISNA(VLOOKUP(A1195,法規化學品資料庫!$A$1386:$D$1532,4,FALSE)),"",VLOOKUP(A1195,法規化學品資料庫!$A$1386:$D$1532,4,FALSE))</f>
        <v/>
      </c>
      <c r="Q1195" s="53" t="str">
        <f>IF(ISNA(VLOOKUP(A1195,法規化學品資料庫!$A$1533:$D$1908,4,FALSE)),"",VLOOKUP(A1195,法規化學品資料庫!$A$1533:$D$1908,4,FALSE))</f>
        <v/>
      </c>
      <c r="R1195" s="70" t="str">
        <f>IF(ISNA(VLOOKUP(A1195,法規化學品資料庫!$A$1909:$D$1984,4,FALSE)),"",VLOOKUP(A1195,法規化學品資料庫!$A$1909:$D$1984,4,FALSE))</f>
        <v/>
      </c>
    </row>
    <row r="1196" spans="1:18" ht="49.5" x14ac:dyDescent="0.25">
      <c r="A1196" s="61"/>
      <c r="B1196" s="49"/>
      <c r="C1196" s="49"/>
      <c r="D1196" s="61"/>
      <c r="E1196" s="61"/>
      <c r="F1196" s="61"/>
      <c r="G1196" s="61"/>
      <c r="H1196" s="61"/>
      <c r="I1196" s="61"/>
      <c r="J1196" s="52" t="s">
        <v>1933</v>
      </c>
      <c r="K1196" s="53" t="str">
        <f>IF(ISNA(VLOOKUP(A1196,法規化學品資料庫!$A$1:$D$1173,4,FALSE)),"",VLOOKUP(A1196,法規化學品資料庫!$A$1:$D$1173,4,FALSE))</f>
        <v/>
      </c>
      <c r="L1196" s="53" t="str">
        <f>IF(ISNA(VLOOKUP(A1196,法規化學品資料庫!$A$1174:$D$1279,4,FALSE)),"",VLOOKUP(A1196,法規化學品資料庫!$A$1174:$D$1279,4,FALSE))</f>
        <v/>
      </c>
      <c r="M1196" s="53" t="str">
        <f>IF(ISNA(VLOOKUP(A1196,法規化學品資料庫!$A$1280:$D$1302,4,FALSE)),"",VLOOKUP(A1196,法規化學品資料庫!$A$1280:$D$1302,4,FALSE))</f>
        <v/>
      </c>
      <c r="N1196" s="53" t="str">
        <f>IF(ISNA(VLOOKUP(A1196,法規化學品資料庫!$A$1303:$D$1327,4,FALSE)),"",VLOOKUP(A1196,法規化學品資料庫!$A$1303:$D$1327,4,FALSE))</f>
        <v/>
      </c>
      <c r="O1196" s="54" t="str">
        <f>IF(ISNA(VLOOKUP(A1196,法規化學品資料庫!$A$1328:$D$1385,4,FALSE)),"",VLOOKUP(A1196,法規化學品資料庫!$A$1328:$D$1385,4,FALSE))</f>
        <v/>
      </c>
      <c r="P1196" s="54" t="str">
        <f>IF(ISNA(VLOOKUP(A1196,法規化學品資料庫!$A$1386:$D$1532,4,FALSE)),"",VLOOKUP(A1196,法規化學品資料庫!$A$1386:$D$1532,4,FALSE))</f>
        <v/>
      </c>
      <c r="Q1196" s="53" t="str">
        <f>IF(ISNA(VLOOKUP(A1196,法規化學品資料庫!$A$1533:$D$1908,4,FALSE)),"",VLOOKUP(A1196,法規化學品資料庫!$A$1533:$D$1908,4,FALSE))</f>
        <v/>
      </c>
      <c r="R1196" s="70" t="str">
        <f>IF(ISNA(VLOOKUP(A1196,法規化學品資料庫!$A$1909:$D$1984,4,FALSE)),"",VLOOKUP(A1196,法規化學品資料庫!$A$1909:$D$1984,4,FALSE))</f>
        <v/>
      </c>
    </row>
    <row r="1197" spans="1:18" ht="49.5" x14ac:dyDescent="0.25">
      <c r="A1197" s="61"/>
      <c r="B1197" s="49"/>
      <c r="C1197" s="49"/>
      <c r="D1197" s="61"/>
      <c r="E1197" s="61"/>
      <c r="F1197" s="61"/>
      <c r="G1197" s="61"/>
      <c r="H1197" s="61"/>
      <c r="I1197" s="61"/>
      <c r="J1197" s="52" t="s">
        <v>1933</v>
      </c>
      <c r="K1197" s="53" t="str">
        <f>IF(ISNA(VLOOKUP(A1197,法規化學品資料庫!$A$1:$D$1173,4,FALSE)),"",VLOOKUP(A1197,法規化學品資料庫!$A$1:$D$1173,4,FALSE))</f>
        <v/>
      </c>
      <c r="L1197" s="53" t="str">
        <f>IF(ISNA(VLOOKUP(A1197,法規化學品資料庫!$A$1174:$D$1279,4,FALSE)),"",VLOOKUP(A1197,法規化學品資料庫!$A$1174:$D$1279,4,FALSE))</f>
        <v/>
      </c>
      <c r="M1197" s="53" t="str">
        <f>IF(ISNA(VLOOKUP(A1197,法規化學品資料庫!$A$1280:$D$1302,4,FALSE)),"",VLOOKUP(A1197,法規化學品資料庫!$A$1280:$D$1302,4,FALSE))</f>
        <v/>
      </c>
      <c r="N1197" s="53" t="str">
        <f>IF(ISNA(VLOOKUP(A1197,法規化學品資料庫!$A$1303:$D$1327,4,FALSE)),"",VLOOKUP(A1197,法規化學品資料庫!$A$1303:$D$1327,4,FALSE))</f>
        <v/>
      </c>
      <c r="O1197" s="54" t="str">
        <f>IF(ISNA(VLOOKUP(A1197,法規化學品資料庫!$A$1328:$D$1385,4,FALSE)),"",VLOOKUP(A1197,法規化學品資料庫!$A$1328:$D$1385,4,FALSE))</f>
        <v/>
      </c>
      <c r="P1197" s="54" t="str">
        <f>IF(ISNA(VLOOKUP(A1197,法規化學品資料庫!$A$1386:$D$1532,4,FALSE)),"",VLOOKUP(A1197,法規化學品資料庫!$A$1386:$D$1532,4,FALSE))</f>
        <v/>
      </c>
      <c r="Q1197" s="53" t="str">
        <f>IF(ISNA(VLOOKUP(A1197,法規化學品資料庫!$A$1533:$D$1908,4,FALSE)),"",VLOOKUP(A1197,法規化學品資料庫!$A$1533:$D$1908,4,FALSE))</f>
        <v/>
      </c>
      <c r="R1197" s="70" t="str">
        <f>IF(ISNA(VLOOKUP(A1197,法規化學品資料庫!$A$1909:$D$1984,4,FALSE)),"",VLOOKUP(A1197,法規化學品資料庫!$A$1909:$D$1984,4,FALSE))</f>
        <v/>
      </c>
    </row>
    <row r="1198" spans="1:18" ht="49.5" x14ac:dyDescent="0.25">
      <c r="A1198" s="61"/>
      <c r="B1198" s="49"/>
      <c r="C1198" s="49"/>
      <c r="D1198" s="61"/>
      <c r="E1198" s="61"/>
      <c r="F1198" s="61"/>
      <c r="G1198" s="61"/>
      <c r="H1198" s="61"/>
      <c r="I1198" s="61"/>
      <c r="J1198" s="52" t="s">
        <v>1933</v>
      </c>
      <c r="K1198" s="53" t="str">
        <f>IF(ISNA(VLOOKUP(A1198,法規化學品資料庫!$A$1:$D$1173,4,FALSE)),"",VLOOKUP(A1198,法規化學品資料庫!$A$1:$D$1173,4,FALSE))</f>
        <v/>
      </c>
      <c r="L1198" s="53" t="str">
        <f>IF(ISNA(VLOOKUP(A1198,法規化學品資料庫!$A$1174:$D$1279,4,FALSE)),"",VLOOKUP(A1198,法規化學品資料庫!$A$1174:$D$1279,4,FALSE))</f>
        <v/>
      </c>
      <c r="M1198" s="53" t="str">
        <f>IF(ISNA(VLOOKUP(A1198,法規化學品資料庫!$A$1280:$D$1302,4,FALSE)),"",VLOOKUP(A1198,法規化學品資料庫!$A$1280:$D$1302,4,FALSE))</f>
        <v/>
      </c>
      <c r="N1198" s="53" t="str">
        <f>IF(ISNA(VLOOKUP(A1198,法規化學品資料庫!$A$1303:$D$1327,4,FALSE)),"",VLOOKUP(A1198,法規化學品資料庫!$A$1303:$D$1327,4,FALSE))</f>
        <v/>
      </c>
      <c r="O1198" s="54" t="str">
        <f>IF(ISNA(VLOOKUP(A1198,法規化學品資料庫!$A$1328:$D$1385,4,FALSE)),"",VLOOKUP(A1198,法規化學品資料庫!$A$1328:$D$1385,4,FALSE))</f>
        <v/>
      </c>
      <c r="P1198" s="54" t="str">
        <f>IF(ISNA(VLOOKUP(A1198,法規化學品資料庫!$A$1386:$D$1532,4,FALSE)),"",VLOOKUP(A1198,法規化學品資料庫!$A$1386:$D$1532,4,FALSE))</f>
        <v/>
      </c>
      <c r="Q1198" s="53" t="str">
        <f>IF(ISNA(VLOOKUP(A1198,法規化學品資料庫!$A$1533:$D$1908,4,FALSE)),"",VLOOKUP(A1198,法規化學品資料庫!$A$1533:$D$1908,4,FALSE))</f>
        <v/>
      </c>
      <c r="R1198" s="70" t="str">
        <f>IF(ISNA(VLOOKUP(A1198,法規化學品資料庫!$A$1909:$D$1984,4,FALSE)),"",VLOOKUP(A1198,法規化學品資料庫!$A$1909:$D$1984,4,FALSE))</f>
        <v/>
      </c>
    </row>
    <row r="1199" spans="1:18" ht="49.5" x14ac:dyDescent="0.25">
      <c r="A1199" s="61"/>
      <c r="B1199" s="49"/>
      <c r="C1199" s="49"/>
      <c r="D1199" s="61"/>
      <c r="E1199" s="61"/>
      <c r="F1199" s="61"/>
      <c r="G1199" s="61"/>
      <c r="H1199" s="61"/>
      <c r="I1199" s="61"/>
      <c r="J1199" s="52" t="s">
        <v>1933</v>
      </c>
      <c r="K1199" s="53" t="str">
        <f>IF(ISNA(VLOOKUP(A1199,法規化學品資料庫!$A$1:$D$1173,4,FALSE)),"",VLOOKUP(A1199,法規化學品資料庫!$A$1:$D$1173,4,FALSE))</f>
        <v/>
      </c>
      <c r="L1199" s="53" t="str">
        <f>IF(ISNA(VLOOKUP(A1199,法規化學品資料庫!$A$1174:$D$1279,4,FALSE)),"",VLOOKUP(A1199,法規化學品資料庫!$A$1174:$D$1279,4,FALSE))</f>
        <v/>
      </c>
      <c r="M1199" s="53" t="str">
        <f>IF(ISNA(VLOOKUP(A1199,法規化學品資料庫!$A$1280:$D$1302,4,FALSE)),"",VLOOKUP(A1199,法規化學品資料庫!$A$1280:$D$1302,4,FALSE))</f>
        <v/>
      </c>
      <c r="N1199" s="53" t="str">
        <f>IF(ISNA(VLOOKUP(A1199,法規化學品資料庫!$A$1303:$D$1327,4,FALSE)),"",VLOOKUP(A1199,法規化學品資料庫!$A$1303:$D$1327,4,FALSE))</f>
        <v/>
      </c>
      <c r="O1199" s="54" t="str">
        <f>IF(ISNA(VLOOKUP(A1199,法規化學品資料庫!$A$1328:$D$1385,4,FALSE)),"",VLOOKUP(A1199,法規化學品資料庫!$A$1328:$D$1385,4,FALSE))</f>
        <v/>
      </c>
      <c r="P1199" s="54" t="str">
        <f>IF(ISNA(VLOOKUP(A1199,法規化學品資料庫!$A$1386:$D$1532,4,FALSE)),"",VLOOKUP(A1199,法規化學品資料庫!$A$1386:$D$1532,4,FALSE))</f>
        <v/>
      </c>
      <c r="Q1199" s="53" t="str">
        <f>IF(ISNA(VLOOKUP(A1199,法規化學品資料庫!$A$1533:$D$1908,4,FALSE)),"",VLOOKUP(A1199,法規化學品資料庫!$A$1533:$D$1908,4,FALSE))</f>
        <v/>
      </c>
      <c r="R1199" s="70" t="str">
        <f>IF(ISNA(VLOOKUP(A1199,法規化學品資料庫!$A$1909:$D$1984,4,FALSE)),"",VLOOKUP(A1199,法規化學品資料庫!$A$1909:$D$1984,4,FALSE))</f>
        <v/>
      </c>
    </row>
    <row r="1200" spans="1:18" ht="49.5" x14ac:dyDescent="0.25">
      <c r="A1200" s="61"/>
      <c r="B1200" s="49"/>
      <c r="C1200" s="49"/>
      <c r="D1200" s="61"/>
      <c r="E1200" s="61"/>
      <c r="F1200" s="61"/>
      <c r="G1200" s="61"/>
      <c r="H1200" s="61"/>
      <c r="I1200" s="61"/>
      <c r="J1200" s="52" t="s">
        <v>1933</v>
      </c>
      <c r="K1200" s="53" t="str">
        <f>IF(ISNA(VLOOKUP(A1200,法規化學品資料庫!$A$1:$D$1173,4,FALSE)),"",VLOOKUP(A1200,法規化學品資料庫!$A$1:$D$1173,4,FALSE))</f>
        <v/>
      </c>
      <c r="L1200" s="53" t="str">
        <f>IF(ISNA(VLOOKUP(A1200,法規化學品資料庫!$A$1174:$D$1279,4,FALSE)),"",VLOOKUP(A1200,法規化學品資料庫!$A$1174:$D$1279,4,FALSE))</f>
        <v/>
      </c>
      <c r="M1200" s="53" t="str">
        <f>IF(ISNA(VLOOKUP(A1200,法規化學品資料庫!$A$1280:$D$1302,4,FALSE)),"",VLOOKUP(A1200,法規化學品資料庫!$A$1280:$D$1302,4,FALSE))</f>
        <v/>
      </c>
      <c r="N1200" s="53" t="str">
        <f>IF(ISNA(VLOOKUP(A1200,法規化學品資料庫!$A$1303:$D$1327,4,FALSE)),"",VLOOKUP(A1200,法規化學品資料庫!$A$1303:$D$1327,4,FALSE))</f>
        <v/>
      </c>
      <c r="O1200" s="54" t="str">
        <f>IF(ISNA(VLOOKUP(A1200,法規化學品資料庫!$A$1328:$D$1385,4,FALSE)),"",VLOOKUP(A1200,法規化學品資料庫!$A$1328:$D$1385,4,FALSE))</f>
        <v/>
      </c>
      <c r="P1200" s="54" t="str">
        <f>IF(ISNA(VLOOKUP(A1200,法規化學品資料庫!$A$1386:$D$1532,4,FALSE)),"",VLOOKUP(A1200,法規化學品資料庫!$A$1386:$D$1532,4,FALSE))</f>
        <v/>
      </c>
      <c r="Q1200" s="53" t="str">
        <f>IF(ISNA(VLOOKUP(A1200,法規化學品資料庫!$A$1533:$D$1908,4,FALSE)),"",VLOOKUP(A1200,法規化學品資料庫!$A$1533:$D$1908,4,FALSE))</f>
        <v/>
      </c>
      <c r="R1200" s="70" t="str">
        <f>IF(ISNA(VLOOKUP(A1200,法規化學品資料庫!$A$1909:$D$1984,4,FALSE)),"",VLOOKUP(A1200,法規化學品資料庫!$A$1909:$D$1984,4,FALSE))</f>
        <v/>
      </c>
    </row>
    <row r="1201" spans="1:18" ht="49.5" x14ac:dyDescent="0.25">
      <c r="A1201" s="61"/>
      <c r="B1201" s="49"/>
      <c r="C1201" s="49"/>
      <c r="D1201" s="61"/>
      <c r="E1201" s="61"/>
      <c r="F1201" s="61"/>
      <c r="G1201" s="61"/>
      <c r="H1201" s="61"/>
      <c r="I1201" s="61"/>
      <c r="J1201" s="52" t="s">
        <v>1933</v>
      </c>
      <c r="K1201" s="53" t="str">
        <f>IF(ISNA(VLOOKUP(A1201,法規化學品資料庫!$A$1:$D$1173,4,FALSE)),"",VLOOKUP(A1201,法規化學品資料庫!$A$1:$D$1173,4,FALSE))</f>
        <v/>
      </c>
      <c r="L1201" s="53" t="str">
        <f>IF(ISNA(VLOOKUP(A1201,法規化學品資料庫!$A$1174:$D$1279,4,FALSE)),"",VLOOKUP(A1201,法規化學品資料庫!$A$1174:$D$1279,4,FALSE))</f>
        <v/>
      </c>
      <c r="M1201" s="53" t="str">
        <f>IF(ISNA(VLOOKUP(A1201,法規化學品資料庫!$A$1280:$D$1302,4,FALSE)),"",VLOOKUP(A1201,法規化學品資料庫!$A$1280:$D$1302,4,FALSE))</f>
        <v/>
      </c>
      <c r="N1201" s="53" t="str">
        <f>IF(ISNA(VLOOKUP(A1201,法規化學品資料庫!$A$1303:$D$1327,4,FALSE)),"",VLOOKUP(A1201,法規化學品資料庫!$A$1303:$D$1327,4,FALSE))</f>
        <v/>
      </c>
      <c r="O1201" s="54" t="str">
        <f>IF(ISNA(VLOOKUP(A1201,法規化學品資料庫!$A$1328:$D$1385,4,FALSE)),"",VLOOKUP(A1201,法規化學品資料庫!$A$1328:$D$1385,4,FALSE))</f>
        <v/>
      </c>
      <c r="P1201" s="54" t="str">
        <f>IF(ISNA(VLOOKUP(A1201,法規化學品資料庫!$A$1386:$D$1532,4,FALSE)),"",VLOOKUP(A1201,法規化學品資料庫!$A$1386:$D$1532,4,FALSE))</f>
        <v/>
      </c>
      <c r="Q1201" s="53" t="str">
        <f>IF(ISNA(VLOOKUP(A1201,法規化學品資料庫!$A$1533:$D$1908,4,FALSE)),"",VLOOKUP(A1201,法規化學品資料庫!$A$1533:$D$1908,4,FALSE))</f>
        <v/>
      </c>
      <c r="R1201" s="70" t="str">
        <f>IF(ISNA(VLOOKUP(A1201,法規化學品資料庫!$A$1909:$D$1984,4,FALSE)),"",VLOOKUP(A1201,法規化學品資料庫!$A$1909:$D$1984,4,FALSE))</f>
        <v/>
      </c>
    </row>
    <row r="1202" spans="1:18" ht="49.5" x14ac:dyDescent="0.25">
      <c r="A1202" s="61"/>
      <c r="B1202" s="49"/>
      <c r="C1202" s="49"/>
      <c r="D1202" s="61"/>
      <c r="E1202" s="61"/>
      <c r="F1202" s="61"/>
      <c r="G1202" s="61"/>
      <c r="H1202" s="61"/>
      <c r="I1202" s="61"/>
      <c r="J1202" s="52" t="s">
        <v>1933</v>
      </c>
      <c r="K1202" s="53" t="str">
        <f>IF(ISNA(VLOOKUP(A1202,法規化學品資料庫!$A$1:$D$1173,4,FALSE)),"",VLOOKUP(A1202,法規化學品資料庫!$A$1:$D$1173,4,FALSE))</f>
        <v/>
      </c>
      <c r="L1202" s="53" t="str">
        <f>IF(ISNA(VLOOKUP(A1202,法規化學品資料庫!$A$1174:$D$1279,4,FALSE)),"",VLOOKUP(A1202,法規化學品資料庫!$A$1174:$D$1279,4,FALSE))</f>
        <v/>
      </c>
      <c r="M1202" s="53" t="str">
        <f>IF(ISNA(VLOOKUP(A1202,法規化學品資料庫!$A$1280:$D$1302,4,FALSE)),"",VLOOKUP(A1202,法規化學品資料庫!$A$1280:$D$1302,4,FALSE))</f>
        <v/>
      </c>
      <c r="N1202" s="53" t="str">
        <f>IF(ISNA(VLOOKUP(A1202,法規化學品資料庫!$A$1303:$D$1327,4,FALSE)),"",VLOOKUP(A1202,法規化學品資料庫!$A$1303:$D$1327,4,FALSE))</f>
        <v/>
      </c>
      <c r="O1202" s="54" t="str">
        <f>IF(ISNA(VLOOKUP(A1202,法規化學品資料庫!$A$1328:$D$1385,4,FALSE)),"",VLOOKUP(A1202,法規化學品資料庫!$A$1328:$D$1385,4,FALSE))</f>
        <v/>
      </c>
      <c r="P1202" s="54" t="str">
        <f>IF(ISNA(VLOOKUP(A1202,法規化學品資料庫!$A$1386:$D$1532,4,FALSE)),"",VLOOKUP(A1202,法規化學品資料庫!$A$1386:$D$1532,4,FALSE))</f>
        <v/>
      </c>
      <c r="Q1202" s="53" t="str">
        <f>IF(ISNA(VLOOKUP(A1202,法規化學品資料庫!$A$1533:$D$1908,4,FALSE)),"",VLOOKUP(A1202,法規化學品資料庫!$A$1533:$D$1908,4,FALSE))</f>
        <v/>
      </c>
      <c r="R1202" s="70" t="str">
        <f>IF(ISNA(VLOOKUP(A1202,法規化學品資料庫!$A$1909:$D$1984,4,FALSE)),"",VLOOKUP(A1202,法規化學品資料庫!$A$1909:$D$1984,4,FALSE))</f>
        <v/>
      </c>
    </row>
    <row r="1203" spans="1:18" ht="49.5" x14ac:dyDescent="0.25">
      <c r="A1203" s="61"/>
      <c r="B1203" s="49"/>
      <c r="C1203" s="49"/>
      <c r="D1203" s="61"/>
      <c r="E1203" s="61"/>
      <c r="F1203" s="61"/>
      <c r="G1203" s="61"/>
      <c r="H1203" s="61"/>
      <c r="I1203" s="61"/>
      <c r="J1203" s="52" t="s">
        <v>1933</v>
      </c>
      <c r="K1203" s="53" t="str">
        <f>IF(ISNA(VLOOKUP(A1203,法規化學品資料庫!$A$1:$D$1173,4,FALSE)),"",VLOOKUP(A1203,法規化學品資料庫!$A$1:$D$1173,4,FALSE))</f>
        <v/>
      </c>
      <c r="L1203" s="53" t="str">
        <f>IF(ISNA(VLOOKUP(A1203,法規化學品資料庫!$A$1174:$D$1279,4,FALSE)),"",VLOOKUP(A1203,法規化學品資料庫!$A$1174:$D$1279,4,FALSE))</f>
        <v/>
      </c>
      <c r="M1203" s="53" t="str">
        <f>IF(ISNA(VLOOKUP(A1203,法規化學品資料庫!$A$1280:$D$1302,4,FALSE)),"",VLOOKUP(A1203,法規化學品資料庫!$A$1280:$D$1302,4,FALSE))</f>
        <v/>
      </c>
      <c r="N1203" s="53" t="str">
        <f>IF(ISNA(VLOOKUP(A1203,法規化學品資料庫!$A$1303:$D$1327,4,FALSE)),"",VLOOKUP(A1203,法規化學品資料庫!$A$1303:$D$1327,4,FALSE))</f>
        <v/>
      </c>
      <c r="O1203" s="54" t="str">
        <f>IF(ISNA(VLOOKUP(A1203,法規化學品資料庫!$A$1328:$D$1385,4,FALSE)),"",VLOOKUP(A1203,法規化學品資料庫!$A$1328:$D$1385,4,FALSE))</f>
        <v/>
      </c>
      <c r="P1203" s="54" t="str">
        <f>IF(ISNA(VLOOKUP(A1203,法規化學品資料庫!$A$1386:$D$1532,4,FALSE)),"",VLOOKUP(A1203,法規化學品資料庫!$A$1386:$D$1532,4,FALSE))</f>
        <v/>
      </c>
      <c r="Q1203" s="53" t="str">
        <f>IF(ISNA(VLOOKUP(A1203,法規化學品資料庫!$A$1533:$D$1908,4,FALSE)),"",VLOOKUP(A1203,法規化學品資料庫!$A$1533:$D$1908,4,FALSE))</f>
        <v/>
      </c>
      <c r="R1203" s="70" t="str">
        <f>IF(ISNA(VLOOKUP(A1203,法規化學品資料庫!$A$1909:$D$1984,4,FALSE)),"",VLOOKUP(A1203,法規化學品資料庫!$A$1909:$D$1984,4,FALSE))</f>
        <v/>
      </c>
    </row>
    <row r="1204" spans="1:18" ht="49.5" x14ac:dyDescent="0.25">
      <c r="A1204" s="61"/>
      <c r="B1204" s="49"/>
      <c r="C1204" s="49"/>
      <c r="D1204" s="61"/>
      <c r="E1204" s="61"/>
      <c r="F1204" s="61"/>
      <c r="G1204" s="61"/>
      <c r="H1204" s="61"/>
      <c r="I1204" s="61"/>
      <c r="J1204" s="52" t="s">
        <v>1933</v>
      </c>
      <c r="K1204" s="53" t="str">
        <f>IF(ISNA(VLOOKUP(A1204,法規化學品資料庫!$A$1:$D$1173,4,FALSE)),"",VLOOKUP(A1204,法規化學品資料庫!$A$1:$D$1173,4,FALSE))</f>
        <v/>
      </c>
      <c r="L1204" s="53" t="str">
        <f>IF(ISNA(VLOOKUP(A1204,法規化學品資料庫!$A$1174:$D$1279,4,FALSE)),"",VLOOKUP(A1204,法規化學品資料庫!$A$1174:$D$1279,4,FALSE))</f>
        <v/>
      </c>
      <c r="M1204" s="53" t="str">
        <f>IF(ISNA(VLOOKUP(A1204,法規化學品資料庫!$A$1280:$D$1302,4,FALSE)),"",VLOOKUP(A1204,法規化學品資料庫!$A$1280:$D$1302,4,FALSE))</f>
        <v/>
      </c>
      <c r="N1204" s="53" t="str">
        <f>IF(ISNA(VLOOKUP(A1204,法規化學品資料庫!$A$1303:$D$1327,4,FALSE)),"",VLOOKUP(A1204,法規化學品資料庫!$A$1303:$D$1327,4,FALSE))</f>
        <v/>
      </c>
      <c r="O1204" s="54" t="str">
        <f>IF(ISNA(VLOOKUP(A1204,法規化學品資料庫!$A$1328:$D$1385,4,FALSE)),"",VLOOKUP(A1204,法規化學品資料庫!$A$1328:$D$1385,4,FALSE))</f>
        <v/>
      </c>
      <c r="P1204" s="54" t="str">
        <f>IF(ISNA(VLOOKUP(A1204,法規化學品資料庫!$A$1386:$D$1532,4,FALSE)),"",VLOOKUP(A1204,法規化學品資料庫!$A$1386:$D$1532,4,FALSE))</f>
        <v/>
      </c>
      <c r="Q1204" s="53" t="str">
        <f>IF(ISNA(VLOOKUP(A1204,法規化學品資料庫!$A$1533:$D$1908,4,FALSE)),"",VLOOKUP(A1204,法規化學品資料庫!$A$1533:$D$1908,4,FALSE))</f>
        <v/>
      </c>
      <c r="R1204" s="70" t="str">
        <f>IF(ISNA(VLOOKUP(A1204,法規化學品資料庫!$A$1909:$D$1984,4,FALSE)),"",VLOOKUP(A1204,法規化學品資料庫!$A$1909:$D$1984,4,FALSE))</f>
        <v/>
      </c>
    </row>
    <row r="1205" spans="1:18" ht="49.5" x14ac:dyDescent="0.25">
      <c r="A1205" s="61"/>
      <c r="B1205" s="49"/>
      <c r="C1205" s="49"/>
      <c r="D1205" s="61"/>
      <c r="E1205" s="61"/>
      <c r="F1205" s="61"/>
      <c r="G1205" s="61"/>
      <c r="H1205" s="61"/>
      <c r="I1205" s="61"/>
      <c r="J1205" s="52" t="s">
        <v>1933</v>
      </c>
      <c r="K1205" s="53" t="str">
        <f>IF(ISNA(VLOOKUP(A1205,法規化學品資料庫!$A$1:$D$1173,4,FALSE)),"",VLOOKUP(A1205,法規化學品資料庫!$A$1:$D$1173,4,FALSE))</f>
        <v/>
      </c>
      <c r="L1205" s="53" t="str">
        <f>IF(ISNA(VLOOKUP(A1205,法規化學品資料庫!$A$1174:$D$1279,4,FALSE)),"",VLOOKUP(A1205,法規化學品資料庫!$A$1174:$D$1279,4,FALSE))</f>
        <v/>
      </c>
      <c r="M1205" s="53" t="str">
        <f>IF(ISNA(VLOOKUP(A1205,法規化學品資料庫!$A$1280:$D$1302,4,FALSE)),"",VLOOKUP(A1205,法規化學品資料庫!$A$1280:$D$1302,4,FALSE))</f>
        <v/>
      </c>
      <c r="N1205" s="53" t="str">
        <f>IF(ISNA(VLOOKUP(A1205,法規化學品資料庫!$A$1303:$D$1327,4,FALSE)),"",VLOOKUP(A1205,法規化學品資料庫!$A$1303:$D$1327,4,FALSE))</f>
        <v/>
      </c>
      <c r="O1205" s="54" t="str">
        <f>IF(ISNA(VLOOKUP(A1205,法規化學品資料庫!$A$1328:$D$1385,4,FALSE)),"",VLOOKUP(A1205,法規化學品資料庫!$A$1328:$D$1385,4,FALSE))</f>
        <v/>
      </c>
      <c r="P1205" s="54" t="str">
        <f>IF(ISNA(VLOOKUP(A1205,法規化學品資料庫!$A$1386:$D$1532,4,FALSE)),"",VLOOKUP(A1205,法規化學品資料庫!$A$1386:$D$1532,4,FALSE))</f>
        <v/>
      </c>
      <c r="Q1205" s="53" t="str">
        <f>IF(ISNA(VLOOKUP(A1205,法規化學品資料庫!$A$1533:$D$1908,4,FALSE)),"",VLOOKUP(A1205,法規化學品資料庫!$A$1533:$D$1908,4,FALSE))</f>
        <v/>
      </c>
      <c r="R1205" s="70" t="str">
        <f>IF(ISNA(VLOOKUP(A1205,法規化學品資料庫!$A$1909:$D$1984,4,FALSE)),"",VLOOKUP(A1205,法規化學品資料庫!$A$1909:$D$1984,4,FALSE))</f>
        <v/>
      </c>
    </row>
    <row r="1206" spans="1:18" ht="49.5" x14ac:dyDescent="0.25">
      <c r="A1206" s="61"/>
      <c r="B1206" s="49"/>
      <c r="C1206" s="49"/>
      <c r="D1206" s="61"/>
      <c r="E1206" s="61"/>
      <c r="F1206" s="61"/>
      <c r="G1206" s="61"/>
      <c r="H1206" s="61"/>
      <c r="I1206" s="61"/>
      <c r="J1206" s="52" t="s">
        <v>1933</v>
      </c>
      <c r="K1206" s="53" t="str">
        <f>IF(ISNA(VLOOKUP(A1206,法規化學品資料庫!$A$1:$D$1173,4,FALSE)),"",VLOOKUP(A1206,法規化學品資料庫!$A$1:$D$1173,4,FALSE))</f>
        <v/>
      </c>
      <c r="L1206" s="53" t="str">
        <f>IF(ISNA(VLOOKUP(A1206,法規化學品資料庫!$A$1174:$D$1279,4,FALSE)),"",VLOOKUP(A1206,法規化學品資料庫!$A$1174:$D$1279,4,FALSE))</f>
        <v/>
      </c>
      <c r="M1206" s="53" t="str">
        <f>IF(ISNA(VLOOKUP(A1206,法規化學品資料庫!$A$1280:$D$1302,4,FALSE)),"",VLOOKUP(A1206,法規化學品資料庫!$A$1280:$D$1302,4,FALSE))</f>
        <v/>
      </c>
      <c r="N1206" s="53" t="str">
        <f>IF(ISNA(VLOOKUP(A1206,法規化學品資料庫!$A$1303:$D$1327,4,FALSE)),"",VLOOKUP(A1206,法規化學品資料庫!$A$1303:$D$1327,4,FALSE))</f>
        <v/>
      </c>
      <c r="O1206" s="54" t="str">
        <f>IF(ISNA(VLOOKUP(A1206,法規化學品資料庫!$A$1328:$D$1385,4,FALSE)),"",VLOOKUP(A1206,法規化學品資料庫!$A$1328:$D$1385,4,FALSE))</f>
        <v/>
      </c>
      <c r="P1206" s="54" t="str">
        <f>IF(ISNA(VLOOKUP(A1206,法規化學品資料庫!$A$1386:$D$1532,4,FALSE)),"",VLOOKUP(A1206,法規化學品資料庫!$A$1386:$D$1532,4,FALSE))</f>
        <v/>
      </c>
      <c r="Q1206" s="53" t="str">
        <f>IF(ISNA(VLOOKUP(A1206,法規化學品資料庫!$A$1533:$D$1908,4,FALSE)),"",VLOOKUP(A1206,法規化學品資料庫!$A$1533:$D$1908,4,FALSE))</f>
        <v/>
      </c>
      <c r="R1206" s="70" t="str">
        <f>IF(ISNA(VLOOKUP(A1206,法規化學品資料庫!$A$1909:$D$1984,4,FALSE)),"",VLOOKUP(A1206,法規化學品資料庫!$A$1909:$D$1984,4,FALSE))</f>
        <v/>
      </c>
    </row>
    <row r="1207" spans="1:18" ht="49.5" x14ac:dyDescent="0.25">
      <c r="A1207" s="61"/>
      <c r="B1207" s="49"/>
      <c r="C1207" s="49"/>
      <c r="D1207" s="61"/>
      <c r="E1207" s="61"/>
      <c r="F1207" s="61"/>
      <c r="G1207" s="61"/>
      <c r="H1207" s="61"/>
      <c r="I1207" s="61"/>
      <c r="J1207" s="52" t="s">
        <v>1933</v>
      </c>
      <c r="K1207" s="53" t="str">
        <f>IF(ISNA(VLOOKUP(A1207,法規化學品資料庫!$A$1:$D$1173,4,FALSE)),"",VLOOKUP(A1207,法規化學品資料庫!$A$1:$D$1173,4,FALSE))</f>
        <v/>
      </c>
      <c r="L1207" s="53" t="str">
        <f>IF(ISNA(VLOOKUP(A1207,法規化學品資料庫!$A$1174:$D$1279,4,FALSE)),"",VLOOKUP(A1207,法規化學品資料庫!$A$1174:$D$1279,4,FALSE))</f>
        <v/>
      </c>
      <c r="M1207" s="53" t="str">
        <f>IF(ISNA(VLOOKUP(A1207,法規化學品資料庫!$A$1280:$D$1302,4,FALSE)),"",VLOOKUP(A1207,法規化學品資料庫!$A$1280:$D$1302,4,FALSE))</f>
        <v/>
      </c>
      <c r="N1207" s="53" t="str">
        <f>IF(ISNA(VLOOKUP(A1207,法規化學品資料庫!$A$1303:$D$1327,4,FALSE)),"",VLOOKUP(A1207,法規化學品資料庫!$A$1303:$D$1327,4,FALSE))</f>
        <v/>
      </c>
      <c r="O1207" s="54" t="str">
        <f>IF(ISNA(VLOOKUP(A1207,法規化學品資料庫!$A$1328:$D$1385,4,FALSE)),"",VLOOKUP(A1207,法規化學品資料庫!$A$1328:$D$1385,4,FALSE))</f>
        <v/>
      </c>
      <c r="P1207" s="54" t="str">
        <f>IF(ISNA(VLOOKUP(A1207,法規化學品資料庫!$A$1386:$D$1532,4,FALSE)),"",VLOOKUP(A1207,法規化學品資料庫!$A$1386:$D$1532,4,FALSE))</f>
        <v/>
      </c>
      <c r="Q1207" s="53" t="str">
        <f>IF(ISNA(VLOOKUP(A1207,法規化學品資料庫!$A$1533:$D$1908,4,FALSE)),"",VLOOKUP(A1207,法規化學品資料庫!$A$1533:$D$1908,4,FALSE))</f>
        <v/>
      </c>
      <c r="R1207" s="70" t="str">
        <f>IF(ISNA(VLOOKUP(A1207,法規化學品資料庫!$A$1909:$D$1984,4,FALSE)),"",VLOOKUP(A1207,法規化學品資料庫!$A$1909:$D$1984,4,FALSE))</f>
        <v/>
      </c>
    </row>
    <row r="1208" spans="1:18" ht="49.5" x14ac:dyDescent="0.25">
      <c r="A1208" s="61"/>
      <c r="B1208" s="49"/>
      <c r="C1208" s="49"/>
      <c r="D1208" s="61"/>
      <c r="E1208" s="61"/>
      <c r="F1208" s="61"/>
      <c r="G1208" s="61"/>
      <c r="H1208" s="61"/>
      <c r="I1208" s="61"/>
      <c r="J1208" s="52" t="s">
        <v>1933</v>
      </c>
      <c r="K1208" s="53" t="str">
        <f>IF(ISNA(VLOOKUP(A1208,法規化學品資料庫!$A$1:$D$1173,4,FALSE)),"",VLOOKUP(A1208,法規化學品資料庫!$A$1:$D$1173,4,FALSE))</f>
        <v/>
      </c>
      <c r="L1208" s="53" t="str">
        <f>IF(ISNA(VLOOKUP(A1208,法規化學品資料庫!$A$1174:$D$1279,4,FALSE)),"",VLOOKUP(A1208,法規化學品資料庫!$A$1174:$D$1279,4,FALSE))</f>
        <v/>
      </c>
      <c r="M1208" s="53" t="str">
        <f>IF(ISNA(VLOOKUP(A1208,法規化學品資料庫!$A$1280:$D$1302,4,FALSE)),"",VLOOKUP(A1208,法規化學品資料庫!$A$1280:$D$1302,4,FALSE))</f>
        <v/>
      </c>
      <c r="N1208" s="53" t="str">
        <f>IF(ISNA(VLOOKUP(A1208,法規化學品資料庫!$A$1303:$D$1327,4,FALSE)),"",VLOOKUP(A1208,法規化學品資料庫!$A$1303:$D$1327,4,FALSE))</f>
        <v/>
      </c>
      <c r="O1208" s="54" t="str">
        <f>IF(ISNA(VLOOKUP(A1208,法規化學品資料庫!$A$1328:$D$1385,4,FALSE)),"",VLOOKUP(A1208,法規化學品資料庫!$A$1328:$D$1385,4,FALSE))</f>
        <v/>
      </c>
      <c r="P1208" s="54" t="str">
        <f>IF(ISNA(VLOOKUP(A1208,法規化學品資料庫!$A$1386:$D$1532,4,FALSE)),"",VLOOKUP(A1208,法規化學品資料庫!$A$1386:$D$1532,4,FALSE))</f>
        <v/>
      </c>
      <c r="Q1208" s="53" t="str">
        <f>IF(ISNA(VLOOKUP(A1208,法規化學品資料庫!$A$1533:$D$1908,4,FALSE)),"",VLOOKUP(A1208,法規化學品資料庫!$A$1533:$D$1908,4,FALSE))</f>
        <v/>
      </c>
      <c r="R1208" s="70" t="str">
        <f>IF(ISNA(VLOOKUP(A1208,法規化學品資料庫!$A$1909:$D$1984,4,FALSE)),"",VLOOKUP(A1208,法規化學品資料庫!$A$1909:$D$1984,4,FALSE))</f>
        <v/>
      </c>
    </row>
    <row r="1209" spans="1:18" ht="49.5" x14ac:dyDescent="0.25">
      <c r="A1209" s="61"/>
      <c r="B1209" s="49"/>
      <c r="C1209" s="49"/>
      <c r="D1209" s="61"/>
      <c r="E1209" s="61"/>
      <c r="F1209" s="61"/>
      <c r="G1209" s="61"/>
      <c r="H1209" s="61"/>
      <c r="I1209" s="61"/>
      <c r="J1209" s="52" t="s">
        <v>1933</v>
      </c>
      <c r="K1209" s="53" t="str">
        <f>IF(ISNA(VLOOKUP(A1209,法規化學品資料庫!$A$1:$D$1173,4,FALSE)),"",VLOOKUP(A1209,法規化學品資料庫!$A$1:$D$1173,4,FALSE))</f>
        <v/>
      </c>
      <c r="L1209" s="53" t="str">
        <f>IF(ISNA(VLOOKUP(A1209,法規化學品資料庫!$A$1174:$D$1279,4,FALSE)),"",VLOOKUP(A1209,法規化學品資料庫!$A$1174:$D$1279,4,FALSE))</f>
        <v/>
      </c>
      <c r="M1209" s="53" t="str">
        <f>IF(ISNA(VLOOKUP(A1209,法規化學品資料庫!$A$1280:$D$1302,4,FALSE)),"",VLOOKUP(A1209,法規化學品資料庫!$A$1280:$D$1302,4,FALSE))</f>
        <v/>
      </c>
      <c r="N1209" s="53" t="str">
        <f>IF(ISNA(VLOOKUP(A1209,法規化學品資料庫!$A$1303:$D$1327,4,FALSE)),"",VLOOKUP(A1209,法規化學品資料庫!$A$1303:$D$1327,4,FALSE))</f>
        <v/>
      </c>
      <c r="O1209" s="54" t="str">
        <f>IF(ISNA(VLOOKUP(A1209,法規化學品資料庫!$A$1328:$D$1385,4,FALSE)),"",VLOOKUP(A1209,法規化學品資料庫!$A$1328:$D$1385,4,FALSE))</f>
        <v/>
      </c>
      <c r="P1209" s="54" t="str">
        <f>IF(ISNA(VLOOKUP(A1209,法規化學品資料庫!$A$1386:$D$1532,4,FALSE)),"",VLOOKUP(A1209,法規化學品資料庫!$A$1386:$D$1532,4,FALSE))</f>
        <v/>
      </c>
      <c r="Q1209" s="53" t="str">
        <f>IF(ISNA(VLOOKUP(A1209,法規化學品資料庫!$A$1533:$D$1908,4,FALSE)),"",VLOOKUP(A1209,法規化學品資料庫!$A$1533:$D$1908,4,FALSE))</f>
        <v/>
      </c>
      <c r="R1209" s="70" t="str">
        <f>IF(ISNA(VLOOKUP(A1209,法規化學品資料庫!$A$1909:$D$1984,4,FALSE)),"",VLOOKUP(A1209,法規化學品資料庫!$A$1909:$D$1984,4,FALSE))</f>
        <v/>
      </c>
    </row>
    <row r="1210" spans="1:18" ht="49.5" x14ac:dyDescent="0.25">
      <c r="A1210" s="61"/>
      <c r="B1210" s="49"/>
      <c r="C1210" s="49"/>
      <c r="D1210" s="61"/>
      <c r="E1210" s="61"/>
      <c r="F1210" s="61"/>
      <c r="G1210" s="61"/>
      <c r="H1210" s="61"/>
      <c r="I1210" s="61"/>
      <c r="J1210" s="52" t="s">
        <v>1933</v>
      </c>
      <c r="K1210" s="53" t="str">
        <f>IF(ISNA(VLOOKUP(A1210,法規化學品資料庫!$A$1:$D$1173,4,FALSE)),"",VLOOKUP(A1210,法規化學品資料庫!$A$1:$D$1173,4,FALSE))</f>
        <v/>
      </c>
      <c r="L1210" s="53" t="str">
        <f>IF(ISNA(VLOOKUP(A1210,法規化學品資料庫!$A$1174:$D$1279,4,FALSE)),"",VLOOKUP(A1210,法規化學品資料庫!$A$1174:$D$1279,4,FALSE))</f>
        <v/>
      </c>
      <c r="M1210" s="53" t="str">
        <f>IF(ISNA(VLOOKUP(A1210,法規化學品資料庫!$A$1280:$D$1302,4,FALSE)),"",VLOOKUP(A1210,法規化學品資料庫!$A$1280:$D$1302,4,FALSE))</f>
        <v/>
      </c>
      <c r="N1210" s="53" t="str">
        <f>IF(ISNA(VLOOKUP(A1210,法規化學品資料庫!$A$1303:$D$1327,4,FALSE)),"",VLOOKUP(A1210,法規化學品資料庫!$A$1303:$D$1327,4,FALSE))</f>
        <v/>
      </c>
      <c r="O1210" s="54" t="str">
        <f>IF(ISNA(VLOOKUP(A1210,法規化學品資料庫!$A$1328:$D$1385,4,FALSE)),"",VLOOKUP(A1210,法規化學品資料庫!$A$1328:$D$1385,4,FALSE))</f>
        <v/>
      </c>
      <c r="P1210" s="54" t="str">
        <f>IF(ISNA(VLOOKUP(A1210,法規化學品資料庫!$A$1386:$D$1532,4,FALSE)),"",VLOOKUP(A1210,法規化學品資料庫!$A$1386:$D$1532,4,FALSE))</f>
        <v/>
      </c>
      <c r="Q1210" s="53" t="str">
        <f>IF(ISNA(VLOOKUP(A1210,法規化學品資料庫!$A$1533:$D$1908,4,FALSE)),"",VLOOKUP(A1210,法規化學品資料庫!$A$1533:$D$1908,4,FALSE))</f>
        <v/>
      </c>
      <c r="R1210" s="70" t="str">
        <f>IF(ISNA(VLOOKUP(A1210,法規化學品資料庫!$A$1909:$D$1984,4,FALSE)),"",VLOOKUP(A1210,法規化學品資料庫!$A$1909:$D$1984,4,FALSE))</f>
        <v/>
      </c>
    </row>
    <row r="1211" spans="1:18" ht="49.5" x14ac:dyDescent="0.25">
      <c r="A1211" s="61"/>
      <c r="B1211" s="49"/>
      <c r="C1211" s="49"/>
      <c r="D1211" s="61"/>
      <c r="E1211" s="61"/>
      <c r="F1211" s="61"/>
      <c r="G1211" s="61"/>
      <c r="H1211" s="61"/>
      <c r="I1211" s="61"/>
      <c r="J1211" s="52" t="s">
        <v>1933</v>
      </c>
      <c r="K1211" s="53" t="str">
        <f>IF(ISNA(VLOOKUP(A1211,法規化學品資料庫!$A$1:$D$1173,4,FALSE)),"",VLOOKUP(A1211,法規化學品資料庫!$A$1:$D$1173,4,FALSE))</f>
        <v/>
      </c>
      <c r="L1211" s="53" t="str">
        <f>IF(ISNA(VLOOKUP(A1211,法規化學品資料庫!$A$1174:$D$1279,4,FALSE)),"",VLOOKUP(A1211,法規化學品資料庫!$A$1174:$D$1279,4,FALSE))</f>
        <v/>
      </c>
      <c r="M1211" s="53" t="str">
        <f>IF(ISNA(VLOOKUP(A1211,法規化學品資料庫!$A$1280:$D$1302,4,FALSE)),"",VLOOKUP(A1211,法規化學品資料庫!$A$1280:$D$1302,4,FALSE))</f>
        <v/>
      </c>
      <c r="N1211" s="53" t="str">
        <f>IF(ISNA(VLOOKUP(A1211,法規化學品資料庫!$A$1303:$D$1327,4,FALSE)),"",VLOOKUP(A1211,法規化學品資料庫!$A$1303:$D$1327,4,FALSE))</f>
        <v/>
      </c>
      <c r="O1211" s="54" t="str">
        <f>IF(ISNA(VLOOKUP(A1211,法規化學品資料庫!$A$1328:$D$1385,4,FALSE)),"",VLOOKUP(A1211,法規化學品資料庫!$A$1328:$D$1385,4,FALSE))</f>
        <v/>
      </c>
      <c r="P1211" s="54" t="str">
        <f>IF(ISNA(VLOOKUP(A1211,法規化學品資料庫!$A$1386:$D$1532,4,FALSE)),"",VLOOKUP(A1211,法規化學品資料庫!$A$1386:$D$1532,4,FALSE))</f>
        <v/>
      </c>
      <c r="Q1211" s="53" t="str">
        <f>IF(ISNA(VLOOKUP(A1211,法規化學品資料庫!$A$1533:$D$1908,4,FALSE)),"",VLOOKUP(A1211,法規化學品資料庫!$A$1533:$D$1908,4,FALSE))</f>
        <v/>
      </c>
      <c r="R1211" s="70" t="str">
        <f>IF(ISNA(VLOOKUP(A1211,法規化學品資料庫!$A$1909:$D$1984,4,FALSE)),"",VLOOKUP(A1211,法規化學品資料庫!$A$1909:$D$1984,4,FALSE))</f>
        <v/>
      </c>
    </row>
    <row r="1212" spans="1:18" ht="49.5" x14ac:dyDescent="0.25">
      <c r="A1212" s="61"/>
      <c r="B1212" s="49"/>
      <c r="C1212" s="49"/>
      <c r="D1212" s="61"/>
      <c r="E1212" s="61"/>
      <c r="F1212" s="61"/>
      <c r="G1212" s="61"/>
      <c r="H1212" s="61"/>
      <c r="I1212" s="61"/>
      <c r="J1212" s="52" t="s">
        <v>1933</v>
      </c>
      <c r="K1212" s="53" t="str">
        <f>IF(ISNA(VLOOKUP(A1212,法規化學品資料庫!$A$1:$D$1173,4,FALSE)),"",VLOOKUP(A1212,法規化學品資料庫!$A$1:$D$1173,4,FALSE))</f>
        <v/>
      </c>
      <c r="L1212" s="53" t="str">
        <f>IF(ISNA(VLOOKUP(A1212,法規化學品資料庫!$A$1174:$D$1279,4,FALSE)),"",VLOOKUP(A1212,法規化學品資料庫!$A$1174:$D$1279,4,FALSE))</f>
        <v/>
      </c>
      <c r="M1212" s="53" t="str">
        <f>IF(ISNA(VLOOKUP(A1212,法規化學品資料庫!$A$1280:$D$1302,4,FALSE)),"",VLOOKUP(A1212,法規化學品資料庫!$A$1280:$D$1302,4,FALSE))</f>
        <v/>
      </c>
      <c r="N1212" s="53" t="str">
        <f>IF(ISNA(VLOOKUP(A1212,法規化學品資料庫!$A$1303:$D$1327,4,FALSE)),"",VLOOKUP(A1212,法規化學品資料庫!$A$1303:$D$1327,4,FALSE))</f>
        <v/>
      </c>
      <c r="O1212" s="54" t="str">
        <f>IF(ISNA(VLOOKUP(A1212,法規化學品資料庫!$A$1328:$D$1385,4,FALSE)),"",VLOOKUP(A1212,法規化學品資料庫!$A$1328:$D$1385,4,FALSE))</f>
        <v/>
      </c>
      <c r="P1212" s="54" t="str">
        <f>IF(ISNA(VLOOKUP(A1212,法規化學品資料庫!$A$1386:$D$1532,4,FALSE)),"",VLOOKUP(A1212,法規化學品資料庫!$A$1386:$D$1532,4,FALSE))</f>
        <v/>
      </c>
      <c r="Q1212" s="53" t="str">
        <f>IF(ISNA(VLOOKUP(A1212,法規化學品資料庫!$A$1533:$D$1908,4,FALSE)),"",VLOOKUP(A1212,法規化學品資料庫!$A$1533:$D$1908,4,FALSE))</f>
        <v/>
      </c>
      <c r="R1212" s="70" t="str">
        <f>IF(ISNA(VLOOKUP(A1212,法規化學品資料庫!$A$1909:$D$1984,4,FALSE)),"",VLOOKUP(A1212,法規化學品資料庫!$A$1909:$D$1984,4,FALSE))</f>
        <v/>
      </c>
    </row>
    <row r="1213" spans="1:18" ht="49.5" x14ac:dyDescent="0.25">
      <c r="A1213" s="61"/>
      <c r="B1213" s="49"/>
      <c r="C1213" s="49"/>
      <c r="D1213" s="61"/>
      <c r="E1213" s="61"/>
      <c r="F1213" s="61"/>
      <c r="G1213" s="61"/>
      <c r="H1213" s="61"/>
      <c r="I1213" s="61"/>
      <c r="J1213" s="52" t="s">
        <v>1933</v>
      </c>
      <c r="K1213" s="53" t="str">
        <f>IF(ISNA(VLOOKUP(A1213,法規化學品資料庫!$A$1:$D$1173,4,FALSE)),"",VLOOKUP(A1213,法規化學品資料庫!$A$1:$D$1173,4,FALSE))</f>
        <v/>
      </c>
      <c r="L1213" s="53" t="str">
        <f>IF(ISNA(VLOOKUP(A1213,法規化學品資料庫!$A$1174:$D$1279,4,FALSE)),"",VLOOKUP(A1213,法規化學品資料庫!$A$1174:$D$1279,4,FALSE))</f>
        <v/>
      </c>
      <c r="M1213" s="53" t="str">
        <f>IF(ISNA(VLOOKUP(A1213,法規化學品資料庫!$A$1280:$D$1302,4,FALSE)),"",VLOOKUP(A1213,法規化學品資料庫!$A$1280:$D$1302,4,FALSE))</f>
        <v/>
      </c>
      <c r="N1213" s="53" t="str">
        <f>IF(ISNA(VLOOKUP(A1213,法規化學品資料庫!$A$1303:$D$1327,4,FALSE)),"",VLOOKUP(A1213,法規化學品資料庫!$A$1303:$D$1327,4,FALSE))</f>
        <v/>
      </c>
      <c r="O1213" s="54" t="str">
        <f>IF(ISNA(VLOOKUP(A1213,法規化學品資料庫!$A$1328:$D$1385,4,FALSE)),"",VLOOKUP(A1213,法規化學品資料庫!$A$1328:$D$1385,4,FALSE))</f>
        <v/>
      </c>
      <c r="P1213" s="54" t="str">
        <f>IF(ISNA(VLOOKUP(A1213,法規化學品資料庫!$A$1386:$D$1532,4,FALSE)),"",VLOOKUP(A1213,法規化學品資料庫!$A$1386:$D$1532,4,FALSE))</f>
        <v/>
      </c>
      <c r="Q1213" s="53" t="str">
        <f>IF(ISNA(VLOOKUP(A1213,法規化學品資料庫!$A$1533:$D$1908,4,FALSE)),"",VLOOKUP(A1213,法規化學品資料庫!$A$1533:$D$1908,4,FALSE))</f>
        <v/>
      </c>
      <c r="R1213" s="70" t="str">
        <f>IF(ISNA(VLOOKUP(A1213,法規化學品資料庫!$A$1909:$D$1984,4,FALSE)),"",VLOOKUP(A1213,法規化學品資料庫!$A$1909:$D$1984,4,FALSE))</f>
        <v/>
      </c>
    </row>
    <row r="1214" spans="1:18" ht="49.5" x14ac:dyDescent="0.25">
      <c r="A1214" s="61"/>
      <c r="B1214" s="49"/>
      <c r="C1214" s="49"/>
      <c r="D1214" s="61"/>
      <c r="E1214" s="61"/>
      <c r="F1214" s="61"/>
      <c r="G1214" s="61"/>
      <c r="H1214" s="61"/>
      <c r="I1214" s="61"/>
      <c r="J1214" s="52" t="s">
        <v>1933</v>
      </c>
      <c r="K1214" s="53" t="str">
        <f>IF(ISNA(VLOOKUP(A1214,法規化學品資料庫!$A$1:$D$1173,4,FALSE)),"",VLOOKUP(A1214,法規化學品資料庫!$A$1:$D$1173,4,FALSE))</f>
        <v/>
      </c>
      <c r="L1214" s="53" t="str">
        <f>IF(ISNA(VLOOKUP(A1214,法規化學品資料庫!$A$1174:$D$1279,4,FALSE)),"",VLOOKUP(A1214,法規化學品資料庫!$A$1174:$D$1279,4,FALSE))</f>
        <v/>
      </c>
      <c r="M1214" s="53" t="str">
        <f>IF(ISNA(VLOOKUP(A1214,法規化學品資料庫!$A$1280:$D$1302,4,FALSE)),"",VLOOKUP(A1214,法規化學品資料庫!$A$1280:$D$1302,4,FALSE))</f>
        <v/>
      </c>
      <c r="N1214" s="53" t="str">
        <f>IF(ISNA(VLOOKUP(A1214,法規化學品資料庫!$A$1303:$D$1327,4,FALSE)),"",VLOOKUP(A1214,法規化學品資料庫!$A$1303:$D$1327,4,FALSE))</f>
        <v/>
      </c>
      <c r="O1214" s="54" t="str">
        <f>IF(ISNA(VLOOKUP(A1214,法規化學品資料庫!$A$1328:$D$1385,4,FALSE)),"",VLOOKUP(A1214,法規化學品資料庫!$A$1328:$D$1385,4,FALSE))</f>
        <v/>
      </c>
      <c r="P1214" s="54" t="str">
        <f>IF(ISNA(VLOOKUP(A1214,法規化學品資料庫!$A$1386:$D$1532,4,FALSE)),"",VLOOKUP(A1214,法規化學品資料庫!$A$1386:$D$1532,4,FALSE))</f>
        <v/>
      </c>
      <c r="Q1214" s="53" t="str">
        <f>IF(ISNA(VLOOKUP(A1214,法規化學品資料庫!$A$1533:$D$1908,4,FALSE)),"",VLOOKUP(A1214,法規化學品資料庫!$A$1533:$D$1908,4,FALSE))</f>
        <v/>
      </c>
      <c r="R1214" s="70" t="str">
        <f>IF(ISNA(VLOOKUP(A1214,法規化學品資料庫!$A$1909:$D$1984,4,FALSE)),"",VLOOKUP(A1214,法規化學品資料庫!$A$1909:$D$1984,4,FALSE))</f>
        <v/>
      </c>
    </row>
    <row r="1215" spans="1:18" ht="49.5" x14ac:dyDescent="0.25">
      <c r="A1215" s="61"/>
      <c r="B1215" s="49"/>
      <c r="C1215" s="49"/>
      <c r="D1215" s="61"/>
      <c r="E1215" s="61"/>
      <c r="F1215" s="61"/>
      <c r="G1215" s="61"/>
      <c r="H1215" s="61"/>
      <c r="I1215" s="61"/>
      <c r="J1215" s="52" t="s">
        <v>1933</v>
      </c>
      <c r="K1215" s="53" t="str">
        <f>IF(ISNA(VLOOKUP(A1215,法規化學品資料庫!$A$1:$D$1173,4,FALSE)),"",VLOOKUP(A1215,法規化學品資料庫!$A$1:$D$1173,4,FALSE))</f>
        <v/>
      </c>
      <c r="L1215" s="53" t="str">
        <f>IF(ISNA(VLOOKUP(A1215,法規化學品資料庫!$A$1174:$D$1279,4,FALSE)),"",VLOOKUP(A1215,法規化學品資料庫!$A$1174:$D$1279,4,FALSE))</f>
        <v/>
      </c>
      <c r="M1215" s="53" t="str">
        <f>IF(ISNA(VLOOKUP(A1215,法規化學品資料庫!$A$1280:$D$1302,4,FALSE)),"",VLOOKUP(A1215,法規化學品資料庫!$A$1280:$D$1302,4,FALSE))</f>
        <v/>
      </c>
      <c r="N1215" s="53" t="str">
        <f>IF(ISNA(VLOOKUP(A1215,法規化學品資料庫!$A$1303:$D$1327,4,FALSE)),"",VLOOKUP(A1215,法規化學品資料庫!$A$1303:$D$1327,4,FALSE))</f>
        <v/>
      </c>
      <c r="O1215" s="54" t="str">
        <f>IF(ISNA(VLOOKUP(A1215,法規化學品資料庫!$A$1328:$D$1385,4,FALSE)),"",VLOOKUP(A1215,法規化學品資料庫!$A$1328:$D$1385,4,FALSE))</f>
        <v/>
      </c>
      <c r="P1215" s="54" t="str">
        <f>IF(ISNA(VLOOKUP(A1215,法規化學品資料庫!$A$1386:$D$1532,4,FALSE)),"",VLOOKUP(A1215,法規化學品資料庫!$A$1386:$D$1532,4,FALSE))</f>
        <v/>
      </c>
      <c r="Q1215" s="53" t="str">
        <f>IF(ISNA(VLOOKUP(A1215,法規化學品資料庫!$A$1533:$D$1908,4,FALSE)),"",VLOOKUP(A1215,法規化學品資料庫!$A$1533:$D$1908,4,FALSE))</f>
        <v/>
      </c>
      <c r="R1215" s="70" t="str">
        <f>IF(ISNA(VLOOKUP(A1215,法規化學品資料庫!$A$1909:$D$1984,4,FALSE)),"",VLOOKUP(A1215,法規化學品資料庫!$A$1909:$D$1984,4,FALSE))</f>
        <v/>
      </c>
    </row>
    <row r="1216" spans="1:18" ht="49.5" x14ac:dyDescent="0.25">
      <c r="A1216" s="61"/>
      <c r="B1216" s="49"/>
      <c r="C1216" s="49"/>
      <c r="D1216" s="61"/>
      <c r="E1216" s="61"/>
      <c r="F1216" s="61"/>
      <c r="G1216" s="61"/>
      <c r="H1216" s="61"/>
      <c r="I1216" s="61"/>
      <c r="J1216" s="52" t="s">
        <v>1933</v>
      </c>
      <c r="K1216" s="53" t="str">
        <f>IF(ISNA(VLOOKUP(A1216,法規化學品資料庫!$A$1:$D$1173,4,FALSE)),"",VLOOKUP(A1216,法規化學品資料庫!$A$1:$D$1173,4,FALSE))</f>
        <v/>
      </c>
      <c r="L1216" s="53" t="str">
        <f>IF(ISNA(VLOOKUP(A1216,法規化學品資料庫!$A$1174:$D$1279,4,FALSE)),"",VLOOKUP(A1216,法規化學品資料庫!$A$1174:$D$1279,4,FALSE))</f>
        <v/>
      </c>
      <c r="M1216" s="53" t="str">
        <f>IF(ISNA(VLOOKUP(A1216,法規化學品資料庫!$A$1280:$D$1302,4,FALSE)),"",VLOOKUP(A1216,法規化學品資料庫!$A$1280:$D$1302,4,FALSE))</f>
        <v/>
      </c>
      <c r="N1216" s="53" t="str">
        <f>IF(ISNA(VLOOKUP(A1216,法規化學品資料庫!$A$1303:$D$1327,4,FALSE)),"",VLOOKUP(A1216,法規化學品資料庫!$A$1303:$D$1327,4,FALSE))</f>
        <v/>
      </c>
      <c r="O1216" s="54" t="str">
        <f>IF(ISNA(VLOOKUP(A1216,法規化學品資料庫!$A$1328:$D$1385,4,FALSE)),"",VLOOKUP(A1216,法規化學品資料庫!$A$1328:$D$1385,4,FALSE))</f>
        <v/>
      </c>
      <c r="P1216" s="54" t="str">
        <f>IF(ISNA(VLOOKUP(A1216,法規化學品資料庫!$A$1386:$D$1532,4,FALSE)),"",VLOOKUP(A1216,法規化學品資料庫!$A$1386:$D$1532,4,FALSE))</f>
        <v/>
      </c>
      <c r="Q1216" s="53" t="str">
        <f>IF(ISNA(VLOOKUP(A1216,法規化學品資料庫!$A$1533:$D$1908,4,FALSE)),"",VLOOKUP(A1216,法規化學品資料庫!$A$1533:$D$1908,4,FALSE))</f>
        <v/>
      </c>
      <c r="R1216" s="70" t="str">
        <f>IF(ISNA(VLOOKUP(A1216,法規化學品資料庫!$A$1909:$D$1984,4,FALSE)),"",VLOOKUP(A1216,法規化學品資料庫!$A$1909:$D$1984,4,FALSE))</f>
        <v/>
      </c>
    </row>
    <row r="1217" spans="1:18" ht="49.5" x14ac:dyDescent="0.25">
      <c r="A1217" s="61"/>
      <c r="B1217" s="49"/>
      <c r="C1217" s="49"/>
      <c r="D1217" s="61"/>
      <c r="E1217" s="61"/>
      <c r="F1217" s="61"/>
      <c r="G1217" s="61"/>
      <c r="H1217" s="61"/>
      <c r="I1217" s="61"/>
      <c r="J1217" s="52" t="s">
        <v>1933</v>
      </c>
      <c r="K1217" s="53" t="str">
        <f>IF(ISNA(VLOOKUP(A1217,法規化學品資料庫!$A$1:$D$1173,4,FALSE)),"",VLOOKUP(A1217,法規化學品資料庫!$A$1:$D$1173,4,FALSE))</f>
        <v/>
      </c>
      <c r="L1217" s="53" t="str">
        <f>IF(ISNA(VLOOKUP(A1217,法規化學品資料庫!$A$1174:$D$1279,4,FALSE)),"",VLOOKUP(A1217,法規化學品資料庫!$A$1174:$D$1279,4,FALSE))</f>
        <v/>
      </c>
      <c r="M1217" s="53" t="str">
        <f>IF(ISNA(VLOOKUP(A1217,法規化學品資料庫!$A$1280:$D$1302,4,FALSE)),"",VLOOKUP(A1217,法規化學品資料庫!$A$1280:$D$1302,4,FALSE))</f>
        <v/>
      </c>
      <c r="N1217" s="53" t="str">
        <f>IF(ISNA(VLOOKUP(A1217,法規化學品資料庫!$A$1303:$D$1327,4,FALSE)),"",VLOOKUP(A1217,法規化學品資料庫!$A$1303:$D$1327,4,FALSE))</f>
        <v/>
      </c>
      <c r="O1217" s="54" t="str">
        <f>IF(ISNA(VLOOKUP(A1217,法規化學品資料庫!$A$1328:$D$1385,4,FALSE)),"",VLOOKUP(A1217,法規化學品資料庫!$A$1328:$D$1385,4,FALSE))</f>
        <v/>
      </c>
      <c r="P1217" s="54" t="str">
        <f>IF(ISNA(VLOOKUP(A1217,法規化學品資料庫!$A$1386:$D$1532,4,FALSE)),"",VLOOKUP(A1217,法規化學品資料庫!$A$1386:$D$1532,4,FALSE))</f>
        <v/>
      </c>
      <c r="Q1217" s="53" t="str">
        <f>IF(ISNA(VLOOKUP(A1217,法規化學品資料庫!$A$1533:$D$1908,4,FALSE)),"",VLOOKUP(A1217,法規化學品資料庫!$A$1533:$D$1908,4,FALSE))</f>
        <v/>
      </c>
      <c r="R1217" s="70" t="str">
        <f>IF(ISNA(VLOOKUP(A1217,法規化學品資料庫!$A$1909:$D$1984,4,FALSE)),"",VLOOKUP(A1217,法規化學品資料庫!$A$1909:$D$1984,4,FALSE))</f>
        <v/>
      </c>
    </row>
    <row r="1218" spans="1:18" ht="49.5" x14ac:dyDescent="0.25">
      <c r="A1218" s="61"/>
      <c r="B1218" s="49"/>
      <c r="C1218" s="49"/>
      <c r="D1218" s="61"/>
      <c r="E1218" s="61"/>
      <c r="F1218" s="61"/>
      <c r="G1218" s="61"/>
      <c r="H1218" s="61"/>
      <c r="I1218" s="61"/>
      <c r="J1218" s="52" t="s">
        <v>1933</v>
      </c>
      <c r="K1218" s="53" t="str">
        <f>IF(ISNA(VLOOKUP(A1218,法規化學品資料庫!$A$1:$D$1173,4,FALSE)),"",VLOOKUP(A1218,法規化學品資料庫!$A$1:$D$1173,4,FALSE))</f>
        <v/>
      </c>
      <c r="L1218" s="53" t="str">
        <f>IF(ISNA(VLOOKUP(A1218,法規化學品資料庫!$A$1174:$D$1279,4,FALSE)),"",VLOOKUP(A1218,法規化學品資料庫!$A$1174:$D$1279,4,FALSE))</f>
        <v/>
      </c>
      <c r="M1218" s="53" t="str">
        <f>IF(ISNA(VLOOKUP(A1218,法規化學品資料庫!$A$1280:$D$1302,4,FALSE)),"",VLOOKUP(A1218,法規化學品資料庫!$A$1280:$D$1302,4,FALSE))</f>
        <v/>
      </c>
      <c r="N1218" s="53" t="str">
        <f>IF(ISNA(VLOOKUP(A1218,法規化學品資料庫!$A$1303:$D$1327,4,FALSE)),"",VLOOKUP(A1218,法規化學品資料庫!$A$1303:$D$1327,4,FALSE))</f>
        <v/>
      </c>
      <c r="O1218" s="54" t="str">
        <f>IF(ISNA(VLOOKUP(A1218,法規化學品資料庫!$A$1328:$D$1385,4,FALSE)),"",VLOOKUP(A1218,法規化學品資料庫!$A$1328:$D$1385,4,FALSE))</f>
        <v/>
      </c>
      <c r="P1218" s="54" t="str">
        <f>IF(ISNA(VLOOKUP(A1218,法規化學品資料庫!$A$1386:$D$1532,4,FALSE)),"",VLOOKUP(A1218,法規化學品資料庫!$A$1386:$D$1532,4,FALSE))</f>
        <v/>
      </c>
      <c r="Q1218" s="53" t="str">
        <f>IF(ISNA(VLOOKUP(A1218,法規化學品資料庫!$A$1533:$D$1908,4,FALSE)),"",VLOOKUP(A1218,法規化學品資料庫!$A$1533:$D$1908,4,FALSE))</f>
        <v/>
      </c>
      <c r="R1218" s="70" t="str">
        <f>IF(ISNA(VLOOKUP(A1218,法規化學品資料庫!$A$1909:$D$1984,4,FALSE)),"",VLOOKUP(A1218,法規化學品資料庫!$A$1909:$D$1984,4,FALSE))</f>
        <v/>
      </c>
    </row>
    <row r="1219" spans="1:18" ht="49.5" x14ac:dyDescent="0.25">
      <c r="A1219" s="61"/>
      <c r="B1219" s="49"/>
      <c r="C1219" s="49"/>
      <c r="D1219" s="61"/>
      <c r="E1219" s="61"/>
      <c r="F1219" s="61"/>
      <c r="G1219" s="61"/>
      <c r="H1219" s="61"/>
      <c r="I1219" s="61"/>
      <c r="J1219" s="52" t="s">
        <v>1933</v>
      </c>
      <c r="K1219" s="53" t="str">
        <f>IF(ISNA(VLOOKUP(A1219,法規化學品資料庫!$A$1:$D$1173,4,FALSE)),"",VLOOKUP(A1219,法規化學品資料庫!$A$1:$D$1173,4,FALSE))</f>
        <v/>
      </c>
      <c r="L1219" s="53" t="str">
        <f>IF(ISNA(VLOOKUP(A1219,法規化學品資料庫!$A$1174:$D$1279,4,FALSE)),"",VLOOKUP(A1219,法規化學品資料庫!$A$1174:$D$1279,4,FALSE))</f>
        <v/>
      </c>
      <c r="M1219" s="53" t="str">
        <f>IF(ISNA(VLOOKUP(A1219,法規化學品資料庫!$A$1280:$D$1302,4,FALSE)),"",VLOOKUP(A1219,法規化學品資料庫!$A$1280:$D$1302,4,FALSE))</f>
        <v/>
      </c>
      <c r="N1219" s="53" t="str">
        <f>IF(ISNA(VLOOKUP(A1219,法規化學品資料庫!$A$1303:$D$1327,4,FALSE)),"",VLOOKUP(A1219,法規化學品資料庫!$A$1303:$D$1327,4,FALSE))</f>
        <v/>
      </c>
      <c r="O1219" s="54" t="str">
        <f>IF(ISNA(VLOOKUP(A1219,法規化學品資料庫!$A$1328:$D$1385,4,FALSE)),"",VLOOKUP(A1219,法規化學品資料庫!$A$1328:$D$1385,4,FALSE))</f>
        <v/>
      </c>
      <c r="P1219" s="54" t="str">
        <f>IF(ISNA(VLOOKUP(A1219,法規化學品資料庫!$A$1386:$D$1532,4,FALSE)),"",VLOOKUP(A1219,法規化學品資料庫!$A$1386:$D$1532,4,FALSE))</f>
        <v/>
      </c>
      <c r="Q1219" s="53" t="str">
        <f>IF(ISNA(VLOOKUP(A1219,法規化學品資料庫!$A$1533:$D$1908,4,FALSE)),"",VLOOKUP(A1219,法規化學品資料庫!$A$1533:$D$1908,4,FALSE))</f>
        <v/>
      </c>
      <c r="R1219" s="70" t="str">
        <f>IF(ISNA(VLOOKUP(A1219,法規化學品資料庫!$A$1909:$D$1984,4,FALSE)),"",VLOOKUP(A1219,法規化學品資料庫!$A$1909:$D$1984,4,FALSE))</f>
        <v/>
      </c>
    </row>
    <row r="1220" spans="1:18" ht="49.5" x14ac:dyDescent="0.25">
      <c r="A1220" s="61"/>
      <c r="B1220" s="49"/>
      <c r="C1220" s="49"/>
      <c r="D1220" s="61"/>
      <c r="E1220" s="61"/>
      <c r="F1220" s="61"/>
      <c r="G1220" s="61"/>
      <c r="H1220" s="61"/>
      <c r="I1220" s="61"/>
      <c r="J1220" s="52" t="s">
        <v>1933</v>
      </c>
      <c r="K1220" s="53" t="str">
        <f>IF(ISNA(VLOOKUP(A1220,法規化學品資料庫!$A$1:$D$1173,4,FALSE)),"",VLOOKUP(A1220,法規化學品資料庫!$A$1:$D$1173,4,FALSE))</f>
        <v/>
      </c>
      <c r="L1220" s="53" t="str">
        <f>IF(ISNA(VLOOKUP(A1220,法規化學品資料庫!$A$1174:$D$1279,4,FALSE)),"",VLOOKUP(A1220,法規化學品資料庫!$A$1174:$D$1279,4,FALSE))</f>
        <v/>
      </c>
      <c r="M1220" s="53" t="str">
        <f>IF(ISNA(VLOOKUP(A1220,法規化學品資料庫!$A$1280:$D$1302,4,FALSE)),"",VLOOKUP(A1220,法規化學品資料庫!$A$1280:$D$1302,4,FALSE))</f>
        <v/>
      </c>
      <c r="N1220" s="53" t="str">
        <f>IF(ISNA(VLOOKUP(A1220,法規化學品資料庫!$A$1303:$D$1327,4,FALSE)),"",VLOOKUP(A1220,法規化學品資料庫!$A$1303:$D$1327,4,FALSE))</f>
        <v/>
      </c>
      <c r="O1220" s="54" t="str">
        <f>IF(ISNA(VLOOKUP(A1220,法規化學品資料庫!$A$1328:$D$1385,4,FALSE)),"",VLOOKUP(A1220,法規化學品資料庫!$A$1328:$D$1385,4,FALSE))</f>
        <v/>
      </c>
      <c r="P1220" s="54" t="str">
        <f>IF(ISNA(VLOOKUP(A1220,法規化學品資料庫!$A$1386:$D$1532,4,FALSE)),"",VLOOKUP(A1220,法規化學品資料庫!$A$1386:$D$1532,4,FALSE))</f>
        <v/>
      </c>
      <c r="Q1220" s="53" t="str">
        <f>IF(ISNA(VLOOKUP(A1220,法規化學品資料庫!$A$1533:$D$1908,4,FALSE)),"",VLOOKUP(A1220,法規化學品資料庫!$A$1533:$D$1908,4,FALSE))</f>
        <v/>
      </c>
      <c r="R1220" s="70" t="str">
        <f>IF(ISNA(VLOOKUP(A1220,法規化學品資料庫!$A$1909:$D$1984,4,FALSE)),"",VLOOKUP(A1220,法規化學品資料庫!$A$1909:$D$1984,4,FALSE))</f>
        <v/>
      </c>
    </row>
    <row r="1221" spans="1:18" ht="49.5" x14ac:dyDescent="0.25">
      <c r="A1221" s="61"/>
      <c r="B1221" s="49"/>
      <c r="C1221" s="49"/>
      <c r="D1221" s="61"/>
      <c r="E1221" s="61"/>
      <c r="F1221" s="61"/>
      <c r="G1221" s="61"/>
      <c r="H1221" s="61"/>
      <c r="I1221" s="61"/>
      <c r="J1221" s="52" t="s">
        <v>1933</v>
      </c>
      <c r="K1221" s="53" t="str">
        <f>IF(ISNA(VLOOKUP(A1221,法規化學品資料庫!$A$1:$D$1173,4,FALSE)),"",VLOOKUP(A1221,法規化學品資料庫!$A$1:$D$1173,4,FALSE))</f>
        <v/>
      </c>
      <c r="L1221" s="53" t="str">
        <f>IF(ISNA(VLOOKUP(A1221,法規化學品資料庫!$A$1174:$D$1279,4,FALSE)),"",VLOOKUP(A1221,法規化學品資料庫!$A$1174:$D$1279,4,FALSE))</f>
        <v/>
      </c>
      <c r="M1221" s="53" t="str">
        <f>IF(ISNA(VLOOKUP(A1221,法規化學品資料庫!$A$1280:$D$1302,4,FALSE)),"",VLOOKUP(A1221,法規化學品資料庫!$A$1280:$D$1302,4,FALSE))</f>
        <v/>
      </c>
      <c r="N1221" s="53" t="str">
        <f>IF(ISNA(VLOOKUP(A1221,法規化學品資料庫!$A$1303:$D$1327,4,FALSE)),"",VLOOKUP(A1221,法規化學品資料庫!$A$1303:$D$1327,4,FALSE))</f>
        <v/>
      </c>
      <c r="O1221" s="54" t="str">
        <f>IF(ISNA(VLOOKUP(A1221,法規化學品資料庫!$A$1328:$D$1385,4,FALSE)),"",VLOOKUP(A1221,法規化學品資料庫!$A$1328:$D$1385,4,FALSE))</f>
        <v/>
      </c>
      <c r="P1221" s="54" t="str">
        <f>IF(ISNA(VLOOKUP(A1221,法規化學品資料庫!$A$1386:$D$1532,4,FALSE)),"",VLOOKUP(A1221,法規化學品資料庫!$A$1386:$D$1532,4,FALSE))</f>
        <v/>
      </c>
      <c r="Q1221" s="53" t="str">
        <f>IF(ISNA(VLOOKUP(A1221,法規化學品資料庫!$A$1533:$D$1908,4,FALSE)),"",VLOOKUP(A1221,法規化學品資料庫!$A$1533:$D$1908,4,FALSE))</f>
        <v/>
      </c>
      <c r="R1221" s="70" t="str">
        <f>IF(ISNA(VLOOKUP(A1221,法規化學品資料庫!$A$1909:$D$1984,4,FALSE)),"",VLOOKUP(A1221,法規化學品資料庫!$A$1909:$D$1984,4,FALSE))</f>
        <v/>
      </c>
    </row>
    <row r="1222" spans="1:18" ht="49.5" x14ac:dyDescent="0.25">
      <c r="A1222" s="61"/>
      <c r="B1222" s="49"/>
      <c r="C1222" s="49"/>
      <c r="D1222" s="61"/>
      <c r="E1222" s="61"/>
      <c r="F1222" s="61"/>
      <c r="G1222" s="61"/>
      <c r="H1222" s="61"/>
      <c r="I1222" s="61"/>
      <c r="J1222" s="52" t="s">
        <v>1933</v>
      </c>
      <c r="K1222" s="53" t="str">
        <f>IF(ISNA(VLOOKUP(A1222,法規化學品資料庫!$A$1:$D$1173,4,FALSE)),"",VLOOKUP(A1222,法規化學品資料庫!$A$1:$D$1173,4,FALSE))</f>
        <v/>
      </c>
      <c r="L1222" s="53" t="str">
        <f>IF(ISNA(VLOOKUP(A1222,法規化學品資料庫!$A$1174:$D$1279,4,FALSE)),"",VLOOKUP(A1222,法規化學品資料庫!$A$1174:$D$1279,4,FALSE))</f>
        <v/>
      </c>
      <c r="M1222" s="53" t="str">
        <f>IF(ISNA(VLOOKUP(A1222,法規化學品資料庫!$A$1280:$D$1302,4,FALSE)),"",VLOOKUP(A1222,法規化學品資料庫!$A$1280:$D$1302,4,FALSE))</f>
        <v/>
      </c>
      <c r="N1222" s="53" t="str">
        <f>IF(ISNA(VLOOKUP(A1222,法規化學品資料庫!$A$1303:$D$1327,4,FALSE)),"",VLOOKUP(A1222,法規化學品資料庫!$A$1303:$D$1327,4,FALSE))</f>
        <v/>
      </c>
      <c r="O1222" s="54" t="str">
        <f>IF(ISNA(VLOOKUP(A1222,法規化學品資料庫!$A$1328:$D$1385,4,FALSE)),"",VLOOKUP(A1222,法規化學品資料庫!$A$1328:$D$1385,4,FALSE))</f>
        <v/>
      </c>
      <c r="P1222" s="54" t="str">
        <f>IF(ISNA(VLOOKUP(A1222,法規化學品資料庫!$A$1386:$D$1532,4,FALSE)),"",VLOOKUP(A1222,法規化學品資料庫!$A$1386:$D$1532,4,FALSE))</f>
        <v/>
      </c>
      <c r="Q1222" s="53" t="str">
        <f>IF(ISNA(VLOOKUP(A1222,法規化學品資料庫!$A$1533:$D$1908,4,FALSE)),"",VLOOKUP(A1222,法規化學品資料庫!$A$1533:$D$1908,4,FALSE))</f>
        <v/>
      </c>
      <c r="R1222" s="70" t="str">
        <f>IF(ISNA(VLOOKUP(A1222,法規化學品資料庫!$A$1909:$D$1984,4,FALSE)),"",VLOOKUP(A1222,法規化學品資料庫!$A$1909:$D$1984,4,FALSE))</f>
        <v/>
      </c>
    </row>
    <row r="1223" spans="1:18" ht="49.5" x14ac:dyDescent="0.25">
      <c r="A1223" s="61"/>
      <c r="B1223" s="49"/>
      <c r="C1223" s="49"/>
      <c r="D1223" s="61"/>
      <c r="E1223" s="61"/>
      <c r="F1223" s="61"/>
      <c r="G1223" s="61"/>
      <c r="H1223" s="61"/>
      <c r="I1223" s="61"/>
      <c r="J1223" s="52" t="s">
        <v>1933</v>
      </c>
      <c r="K1223" s="53" t="str">
        <f>IF(ISNA(VLOOKUP(A1223,法規化學品資料庫!$A$1:$D$1173,4,FALSE)),"",VLOOKUP(A1223,法規化學品資料庫!$A$1:$D$1173,4,FALSE))</f>
        <v/>
      </c>
      <c r="L1223" s="53" t="str">
        <f>IF(ISNA(VLOOKUP(A1223,法規化學品資料庫!$A$1174:$D$1279,4,FALSE)),"",VLOOKUP(A1223,法規化學品資料庫!$A$1174:$D$1279,4,FALSE))</f>
        <v/>
      </c>
      <c r="M1223" s="53" t="str">
        <f>IF(ISNA(VLOOKUP(A1223,法規化學品資料庫!$A$1280:$D$1302,4,FALSE)),"",VLOOKUP(A1223,法規化學品資料庫!$A$1280:$D$1302,4,FALSE))</f>
        <v/>
      </c>
      <c r="N1223" s="53" t="str">
        <f>IF(ISNA(VLOOKUP(A1223,法規化學品資料庫!$A$1303:$D$1327,4,FALSE)),"",VLOOKUP(A1223,法規化學品資料庫!$A$1303:$D$1327,4,FALSE))</f>
        <v/>
      </c>
      <c r="O1223" s="54" t="str">
        <f>IF(ISNA(VLOOKUP(A1223,法規化學品資料庫!$A$1328:$D$1385,4,FALSE)),"",VLOOKUP(A1223,法規化學品資料庫!$A$1328:$D$1385,4,FALSE))</f>
        <v/>
      </c>
      <c r="P1223" s="54" t="str">
        <f>IF(ISNA(VLOOKUP(A1223,法規化學品資料庫!$A$1386:$D$1532,4,FALSE)),"",VLOOKUP(A1223,法規化學品資料庫!$A$1386:$D$1532,4,FALSE))</f>
        <v/>
      </c>
      <c r="Q1223" s="53" t="str">
        <f>IF(ISNA(VLOOKUP(A1223,法規化學品資料庫!$A$1533:$D$1908,4,FALSE)),"",VLOOKUP(A1223,法規化學品資料庫!$A$1533:$D$1908,4,FALSE))</f>
        <v/>
      </c>
      <c r="R1223" s="70" t="str">
        <f>IF(ISNA(VLOOKUP(A1223,法規化學品資料庫!$A$1909:$D$1984,4,FALSE)),"",VLOOKUP(A1223,法規化學品資料庫!$A$1909:$D$1984,4,FALSE))</f>
        <v/>
      </c>
    </row>
    <row r="1224" spans="1:18" ht="49.5" x14ac:dyDescent="0.25">
      <c r="A1224" s="61"/>
      <c r="B1224" s="49"/>
      <c r="C1224" s="49"/>
      <c r="D1224" s="61"/>
      <c r="E1224" s="61"/>
      <c r="F1224" s="61"/>
      <c r="G1224" s="61"/>
      <c r="H1224" s="61"/>
      <c r="I1224" s="61"/>
      <c r="J1224" s="52" t="s">
        <v>1933</v>
      </c>
      <c r="K1224" s="53" t="str">
        <f>IF(ISNA(VLOOKUP(A1224,法規化學品資料庫!$A$1:$D$1173,4,FALSE)),"",VLOOKUP(A1224,法規化學品資料庫!$A$1:$D$1173,4,FALSE))</f>
        <v/>
      </c>
      <c r="L1224" s="53" t="str">
        <f>IF(ISNA(VLOOKUP(A1224,法規化學品資料庫!$A$1174:$D$1279,4,FALSE)),"",VLOOKUP(A1224,法規化學品資料庫!$A$1174:$D$1279,4,FALSE))</f>
        <v/>
      </c>
      <c r="M1224" s="53" t="str">
        <f>IF(ISNA(VLOOKUP(A1224,法規化學品資料庫!$A$1280:$D$1302,4,FALSE)),"",VLOOKUP(A1224,法規化學品資料庫!$A$1280:$D$1302,4,FALSE))</f>
        <v/>
      </c>
      <c r="N1224" s="53" t="str">
        <f>IF(ISNA(VLOOKUP(A1224,法規化學品資料庫!$A$1303:$D$1327,4,FALSE)),"",VLOOKUP(A1224,法規化學品資料庫!$A$1303:$D$1327,4,FALSE))</f>
        <v/>
      </c>
      <c r="O1224" s="54" t="str">
        <f>IF(ISNA(VLOOKUP(A1224,法規化學品資料庫!$A$1328:$D$1385,4,FALSE)),"",VLOOKUP(A1224,法規化學品資料庫!$A$1328:$D$1385,4,FALSE))</f>
        <v/>
      </c>
      <c r="P1224" s="54" t="str">
        <f>IF(ISNA(VLOOKUP(A1224,法規化學品資料庫!$A$1386:$D$1532,4,FALSE)),"",VLOOKUP(A1224,法規化學品資料庫!$A$1386:$D$1532,4,FALSE))</f>
        <v/>
      </c>
      <c r="Q1224" s="53" t="str">
        <f>IF(ISNA(VLOOKUP(A1224,法規化學品資料庫!$A$1533:$D$1908,4,FALSE)),"",VLOOKUP(A1224,法規化學品資料庫!$A$1533:$D$1908,4,FALSE))</f>
        <v/>
      </c>
      <c r="R1224" s="70" t="str">
        <f>IF(ISNA(VLOOKUP(A1224,法規化學品資料庫!$A$1909:$D$1984,4,FALSE)),"",VLOOKUP(A1224,法規化學品資料庫!$A$1909:$D$1984,4,FALSE))</f>
        <v/>
      </c>
    </row>
    <row r="1225" spans="1:18" ht="49.5" x14ac:dyDescent="0.25">
      <c r="A1225" s="61"/>
      <c r="B1225" s="49"/>
      <c r="C1225" s="49"/>
      <c r="D1225" s="61"/>
      <c r="E1225" s="61"/>
      <c r="F1225" s="61"/>
      <c r="G1225" s="61"/>
      <c r="H1225" s="61"/>
      <c r="I1225" s="61"/>
      <c r="J1225" s="52" t="s">
        <v>1933</v>
      </c>
      <c r="K1225" s="53" t="str">
        <f>IF(ISNA(VLOOKUP(A1225,法規化學品資料庫!$A$1:$D$1173,4,FALSE)),"",VLOOKUP(A1225,法規化學品資料庫!$A$1:$D$1173,4,FALSE))</f>
        <v/>
      </c>
      <c r="L1225" s="53" t="str">
        <f>IF(ISNA(VLOOKUP(A1225,法規化學品資料庫!$A$1174:$D$1279,4,FALSE)),"",VLOOKUP(A1225,法規化學品資料庫!$A$1174:$D$1279,4,FALSE))</f>
        <v/>
      </c>
      <c r="M1225" s="53" t="str">
        <f>IF(ISNA(VLOOKUP(A1225,法規化學品資料庫!$A$1280:$D$1302,4,FALSE)),"",VLOOKUP(A1225,法規化學品資料庫!$A$1280:$D$1302,4,FALSE))</f>
        <v/>
      </c>
      <c r="N1225" s="53" t="str">
        <f>IF(ISNA(VLOOKUP(A1225,法規化學品資料庫!$A$1303:$D$1327,4,FALSE)),"",VLOOKUP(A1225,法規化學品資料庫!$A$1303:$D$1327,4,FALSE))</f>
        <v/>
      </c>
      <c r="O1225" s="54" t="str">
        <f>IF(ISNA(VLOOKUP(A1225,法規化學品資料庫!$A$1328:$D$1385,4,FALSE)),"",VLOOKUP(A1225,法規化學品資料庫!$A$1328:$D$1385,4,FALSE))</f>
        <v/>
      </c>
      <c r="P1225" s="54" t="str">
        <f>IF(ISNA(VLOOKUP(A1225,法規化學品資料庫!$A$1386:$D$1532,4,FALSE)),"",VLOOKUP(A1225,法規化學品資料庫!$A$1386:$D$1532,4,FALSE))</f>
        <v/>
      </c>
      <c r="Q1225" s="53" t="str">
        <f>IF(ISNA(VLOOKUP(A1225,法規化學品資料庫!$A$1533:$D$1908,4,FALSE)),"",VLOOKUP(A1225,法規化學品資料庫!$A$1533:$D$1908,4,FALSE))</f>
        <v/>
      </c>
      <c r="R1225" s="70" t="str">
        <f>IF(ISNA(VLOOKUP(A1225,法規化學品資料庫!$A$1909:$D$1984,4,FALSE)),"",VLOOKUP(A1225,法規化學品資料庫!$A$1909:$D$1984,4,FALSE))</f>
        <v/>
      </c>
    </row>
    <row r="1226" spans="1:18" ht="49.5" x14ac:dyDescent="0.25">
      <c r="A1226" s="61"/>
      <c r="B1226" s="49"/>
      <c r="C1226" s="49"/>
      <c r="D1226" s="61"/>
      <c r="E1226" s="61"/>
      <c r="F1226" s="61"/>
      <c r="G1226" s="61"/>
      <c r="H1226" s="61"/>
      <c r="I1226" s="61"/>
      <c r="J1226" s="52" t="s">
        <v>1933</v>
      </c>
      <c r="K1226" s="53" t="str">
        <f>IF(ISNA(VLOOKUP(A1226,法規化學品資料庫!$A$1:$D$1173,4,FALSE)),"",VLOOKUP(A1226,法規化學品資料庫!$A$1:$D$1173,4,FALSE))</f>
        <v/>
      </c>
      <c r="L1226" s="53" t="str">
        <f>IF(ISNA(VLOOKUP(A1226,法規化學品資料庫!$A$1174:$D$1279,4,FALSE)),"",VLOOKUP(A1226,法規化學品資料庫!$A$1174:$D$1279,4,FALSE))</f>
        <v/>
      </c>
      <c r="M1226" s="53" t="str">
        <f>IF(ISNA(VLOOKUP(A1226,法規化學品資料庫!$A$1280:$D$1302,4,FALSE)),"",VLOOKUP(A1226,法規化學品資料庫!$A$1280:$D$1302,4,FALSE))</f>
        <v/>
      </c>
      <c r="N1226" s="53" t="str">
        <f>IF(ISNA(VLOOKUP(A1226,法規化學品資料庫!$A$1303:$D$1327,4,FALSE)),"",VLOOKUP(A1226,法規化學品資料庫!$A$1303:$D$1327,4,FALSE))</f>
        <v/>
      </c>
      <c r="O1226" s="54" t="str">
        <f>IF(ISNA(VLOOKUP(A1226,法規化學品資料庫!$A$1328:$D$1385,4,FALSE)),"",VLOOKUP(A1226,法規化學品資料庫!$A$1328:$D$1385,4,FALSE))</f>
        <v/>
      </c>
      <c r="P1226" s="54" t="str">
        <f>IF(ISNA(VLOOKUP(A1226,法規化學品資料庫!$A$1386:$D$1532,4,FALSE)),"",VLOOKUP(A1226,法規化學品資料庫!$A$1386:$D$1532,4,FALSE))</f>
        <v/>
      </c>
      <c r="Q1226" s="53" t="str">
        <f>IF(ISNA(VLOOKUP(A1226,法規化學品資料庫!$A$1533:$D$1908,4,FALSE)),"",VLOOKUP(A1226,法規化學品資料庫!$A$1533:$D$1908,4,FALSE))</f>
        <v/>
      </c>
      <c r="R1226" s="70" t="str">
        <f>IF(ISNA(VLOOKUP(A1226,法規化學品資料庫!$A$1909:$D$1984,4,FALSE)),"",VLOOKUP(A1226,法規化學品資料庫!$A$1909:$D$1984,4,FALSE))</f>
        <v/>
      </c>
    </row>
    <row r="1227" spans="1:18" ht="49.5" x14ac:dyDescent="0.25">
      <c r="A1227" s="61"/>
      <c r="B1227" s="49"/>
      <c r="C1227" s="49"/>
      <c r="D1227" s="61"/>
      <c r="E1227" s="61"/>
      <c r="F1227" s="61"/>
      <c r="G1227" s="61"/>
      <c r="H1227" s="61"/>
      <c r="I1227" s="61"/>
      <c r="J1227" s="52" t="s">
        <v>1933</v>
      </c>
      <c r="K1227" s="53" t="str">
        <f>IF(ISNA(VLOOKUP(A1227,法規化學品資料庫!$A$1:$D$1173,4,FALSE)),"",VLOOKUP(A1227,法規化學品資料庫!$A$1:$D$1173,4,FALSE))</f>
        <v/>
      </c>
      <c r="L1227" s="53" t="str">
        <f>IF(ISNA(VLOOKUP(A1227,法規化學品資料庫!$A$1174:$D$1279,4,FALSE)),"",VLOOKUP(A1227,法規化學品資料庫!$A$1174:$D$1279,4,FALSE))</f>
        <v/>
      </c>
      <c r="M1227" s="53" t="str">
        <f>IF(ISNA(VLOOKUP(A1227,法規化學品資料庫!$A$1280:$D$1302,4,FALSE)),"",VLOOKUP(A1227,法規化學品資料庫!$A$1280:$D$1302,4,FALSE))</f>
        <v/>
      </c>
      <c r="N1227" s="53" t="str">
        <f>IF(ISNA(VLOOKUP(A1227,法規化學品資料庫!$A$1303:$D$1327,4,FALSE)),"",VLOOKUP(A1227,法規化學品資料庫!$A$1303:$D$1327,4,FALSE))</f>
        <v/>
      </c>
      <c r="O1227" s="54" t="str">
        <f>IF(ISNA(VLOOKUP(A1227,法規化學品資料庫!$A$1328:$D$1385,4,FALSE)),"",VLOOKUP(A1227,法規化學品資料庫!$A$1328:$D$1385,4,FALSE))</f>
        <v/>
      </c>
      <c r="P1227" s="54" t="str">
        <f>IF(ISNA(VLOOKUP(A1227,法規化學品資料庫!$A$1386:$D$1532,4,FALSE)),"",VLOOKUP(A1227,法規化學品資料庫!$A$1386:$D$1532,4,FALSE))</f>
        <v/>
      </c>
      <c r="Q1227" s="53" t="str">
        <f>IF(ISNA(VLOOKUP(A1227,法規化學品資料庫!$A$1533:$D$1908,4,FALSE)),"",VLOOKUP(A1227,法規化學品資料庫!$A$1533:$D$1908,4,FALSE))</f>
        <v/>
      </c>
      <c r="R1227" s="70" t="str">
        <f>IF(ISNA(VLOOKUP(A1227,法規化學品資料庫!$A$1909:$D$1984,4,FALSE)),"",VLOOKUP(A1227,法規化學品資料庫!$A$1909:$D$1984,4,FALSE))</f>
        <v/>
      </c>
    </row>
    <row r="1228" spans="1:18" ht="49.5" x14ac:dyDescent="0.25">
      <c r="A1228" s="61"/>
      <c r="B1228" s="49"/>
      <c r="C1228" s="49"/>
      <c r="D1228" s="61"/>
      <c r="E1228" s="61"/>
      <c r="F1228" s="61"/>
      <c r="G1228" s="61"/>
      <c r="H1228" s="61"/>
      <c r="I1228" s="61"/>
      <c r="J1228" s="52" t="s">
        <v>1933</v>
      </c>
      <c r="K1228" s="53" t="str">
        <f>IF(ISNA(VLOOKUP(A1228,法規化學品資料庫!$A$1:$D$1173,4,FALSE)),"",VLOOKUP(A1228,法規化學品資料庫!$A$1:$D$1173,4,FALSE))</f>
        <v/>
      </c>
      <c r="L1228" s="53" t="str">
        <f>IF(ISNA(VLOOKUP(A1228,法規化學品資料庫!$A$1174:$D$1279,4,FALSE)),"",VLOOKUP(A1228,法規化學品資料庫!$A$1174:$D$1279,4,FALSE))</f>
        <v/>
      </c>
      <c r="M1228" s="53" t="str">
        <f>IF(ISNA(VLOOKUP(A1228,法規化學品資料庫!$A$1280:$D$1302,4,FALSE)),"",VLOOKUP(A1228,法規化學品資料庫!$A$1280:$D$1302,4,FALSE))</f>
        <v/>
      </c>
      <c r="N1228" s="53" t="str">
        <f>IF(ISNA(VLOOKUP(A1228,法規化學品資料庫!$A$1303:$D$1327,4,FALSE)),"",VLOOKUP(A1228,法規化學品資料庫!$A$1303:$D$1327,4,FALSE))</f>
        <v/>
      </c>
      <c r="O1228" s="54" t="str">
        <f>IF(ISNA(VLOOKUP(A1228,法規化學品資料庫!$A$1328:$D$1385,4,FALSE)),"",VLOOKUP(A1228,法規化學品資料庫!$A$1328:$D$1385,4,FALSE))</f>
        <v/>
      </c>
      <c r="P1228" s="54" t="str">
        <f>IF(ISNA(VLOOKUP(A1228,法規化學品資料庫!$A$1386:$D$1532,4,FALSE)),"",VLOOKUP(A1228,法規化學品資料庫!$A$1386:$D$1532,4,FALSE))</f>
        <v/>
      </c>
      <c r="Q1228" s="53" t="str">
        <f>IF(ISNA(VLOOKUP(A1228,法規化學品資料庫!$A$1533:$D$1908,4,FALSE)),"",VLOOKUP(A1228,法規化學品資料庫!$A$1533:$D$1908,4,FALSE))</f>
        <v/>
      </c>
      <c r="R1228" s="70" t="str">
        <f>IF(ISNA(VLOOKUP(A1228,法規化學品資料庫!$A$1909:$D$1984,4,FALSE)),"",VLOOKUP(A1228,法規化學品資料庫!$A$1909:$D$1984,4,FALSE))</f>
        <v/>
      </c>
    </row>
    <row r="1229" spans="1:18" ht="49.5" x14ac:dyDescent="0.25">
      <c r="A1229" s="61"/>
      <c r="B1229" s="49"/>
      <c r="C1229" s="49"/>
      <c r="D1229" s="61"/>
      <c r="E1229" s="61"/>
      <c r="F1229" s="61"/>
      <c r="G1229" s="61"/>
      <c r="H1229" s="61"/>
      <c r="I1229" s="61"/>
      <c r="J1229" s="52" t="s">
        <v>1933</v>
      </c>
      <c r="K1229" s="53" t="str">
        <f>IF(ISNA(VLOOKUP(A1229,法規化學品資料庫!$A$1:$D$1173,4,FALSE)),"",VLOOKUP(A1229,法規化學品資料庫!$A$1:$D$1173,4,FALSE))</f>
        <v/>
      </c>
      <c r="L1229" s="53" t="str">
        <f>IF(ISNA(VLOOKUP(A1229,法規化學品資料庫!$A$1174:$D$1279,4,FALSE)),"",VLOOKUP(A1229,法規化學品資料庫!$A$1174:$D$1279,4,FALSE))</f>
        <v/>
      </c>
      <c r="M1229" s="53" t="str">
        <f>IF(ISNA(VLOOKUP(A1229,法規化學品資料庫!$A$1280:$D$1302,4,FALSE)),"",VLOOKUP(A1229,法規化學品資料庫!$A$1280:$D$1302,4,FALSE))</f>
        <v/>
      </c>
      <c r="N1229" s="53" t="str">
        <f>IF(ISNA(VLOOKUP(A1229,法規化學品資料庫!$A$1303:$D$1327,4,FALSE)),"",VLOOKUP(A1229,法規化學品資料庫!$A$1303:$D$1327,4,FALSE))</f>
        <v/>
      </c>
      <c r="O1229" s="54" t="str">
        <f>IF(ISNA(VLOOKUP(A1229,法規化學品資料庫!$A$1328:$D$1385,4,FALSE)),"",VLOOKUP(A1229,法規化學品資料庫!$A$1328:$D$1385,4,FALSE))</f>
        <v/>
      </c>
      <c r="P1229" s="54" t="str">
        <f>IF(ISNA(VLOOKUP(A1229,法規化學品資料庫!$A$1386:$D$1532,4,FALSE)),"",VLOOKUP(A1229,法規化學品資料庫!$A$1386:$D$1532,4,FALSE))</f>
        <v/>
      </c>
      <c r="Q1229" s="53" t="str">
        <f>IF(ISNA(VLOOKUP(A1229,法規化學品資料庫!$A$1533:$D$1908,4,FALSE)),"",VLOOKUP(A1229,法規化學品資料庫!$A$1533:$D$1908,4,FALSE))</f>
        <v/>
      </c>
      <c r="R1229" s="70" t="str">
        <f>IF(ISNA(VLOOKUP(A1229,法規化學品資料庫!$A$1909:$D$1984,4,FALSE)),"",VLOOKUP(A1229,法規化學品資料庫!$A$1909:$D$1984,4,FALSE))</f>
        <v/>
      </c>
    </row>
    <row r="1230" spans="1:18" ht="49.5" x14ac:dyDescent="0.25">
      <c r="A1230" s="61"/>
      <c r="B1230" s="49"/>
      <c r="C1230" s="49"/>
      <c r="D1230" s="61"/>
      <c r="E1230" s="61"/>
      <c r="F1230" s="61"/>
      <c r="G1230" s="61"/>
      <c r="H1230" s="61"/>
      <c r="I1230" s="61"/>
      <c r="J1230" s="52" t="s">
        <v>1933</v>
      </c>
      <c r="K1230" s="53" t="str">
        <f>IF(ISNA(VLOOKUP(A1230,法規化學品資料庫!$A$1:$D$1173,4,FALSE)),"",VLOOKUP(A1230,法規化學品資料庫!$A$1:$D$1173,4,FALSE))</f>
        <v/>
      </c>
      <c r="L1230" s="53" t="str">
        <f>IF(ISNA(VLOOKUP(A1230,法規化學品資料庫!$A$1174:$D$1279,4,FALSE)),"",VLOOKUP(A1230,法規化學品資料庫!$A$1174:$D$1279,4,FALSE))</f>
        <v/>
      </c>
      <c r="M1230" s="53" t="str">
        <f>IF(ISNA(VLOOKUP(A1230,法規化學品資料庫!$A$1280:$D$1302,4,FALSE)),"",VLOOKUP(A1230,法規化學品資料庫!$A$1280:$D$1302,4,FALSE))</f>
        <v/>
      </c>
      <c r="N1230" s="53" t="str">
        <f>IF(ISNA(VLOOKUP(A1230,法規化學品資料庫!$A$1303:$D$1327,4,FALSE)),"",VLOOKUP(A1230,法規化學品資料庫!$A$1303:$D$1327,4,FALSE))</f>
        <v/>
      </c>
      <c r="O1230" s="54" t="str">
        <f>IF(ISNA(VLOOKUP(A1230,法規化學品資料庫!$A$1328:$D$1385,4,FALSE)),"",VLOOKUP(A1230,法規化學品資料庫!$A$1328:$D$1385,4,FALSE))</f>
        <v/>
      </c>
      <c r="P1230" s="54" t="str">
        <f>IF(ISNA(VLOOKUP(A1230,法規化學品資料庫!$A$1386:$D$1532,4,FALSE)),"",VLOOKUP(A1230,法規化學品資料庫!$A$1386:$D$1532,4,FALSE))</f>
        <v/>
      </c>
      <c r="Q1230" s="53" t="str">
        <f>IF(ISNA(VLOOKUP(A1230,法規化學品資料庫!$A$1533:$D$1908,4,FALSE)),"",VLOOKUP(A1230,法規化學品資料庫!$A$1533:$D$1908,4,FALSE))</f>
        <v/>
      </c>
      <c r="R1230" s="70" t="str">
        <f>IF(ISNA(VLOOKUP(A1230,法規化學品資料庫!$A$1909:$D$1984,4,FALSE)),"",VLOOKUP(A1230,法規化學品資料庫!$A$1909:$D$1984,4,FALSE))</f>
        <v/>
      </c>
    </row>
    <row r="1231" spans="1:18" ht="49.5" x14ac:dyDescent="0.25">
      <c r="A1231" s="61"/>
      <c r="B1231" s="49"/>
      <c r="C1231" s="49"/>
      <c r="D1231" s="61"/>
      <c r="E1231" s="61"/>
      <c r="F1231" s="61"/>
      <c r="G1231" s="61"/>
      <c r="H1231" s="61"/>
      <c r="I1231" s="61"/>
      <c r="J1231" s="52" t="s">
        <v>1933</v>
      </c>
      <c r="K1231" s="53" t="str">
        <f>IF(ISNA(VLOOKUP(A1231,法規化學品資料庫!$A$1:$D$1173,4,FALSE)),"",VLOOKUP(A1231,法規化學品資料庫!$A$1:$D$1173,4,FALSE))</f>
        <v/>
      </c>
      <c r="L1231" s="53" t="str">
        <f>IF(ISNA(VLOOKUP(A1231,法規化學品資料庫!$A$1174:$D$1279,4,FALSE)),"",VLOOKUP(A1231,法規化學品資料庫!$A$1174:$D$1279,4,FALSE))</f>
        <v/>
      </c>
      <c r="M1231" s="53" t="str">
        <f>IF(ISNA(VLOOKUP(A1231,法規化學品資料庫!$A$1280:$D$1302,4,FALSE)),"",VLOOKUP(A1231,法規化學品資料庫!$A$1280:$D$1302,4,FALSE))</f>
        <v/>
      </c>
      <c r="N1231" s="53" t="str">
        <f>IF(ISNA(VLOOKUP(A1231,法規化學品資料庫!$A$1303:$D$1327,4,FALSE)),"",VLOOKUP(A1231,法規化學品資料庫!$A$1303:$D$1327,4,FALSE))</f>
        <v/>
      </c>
      <c r="O1231" s="54" t="str">
        <f>IF(ISNA(VLOOKUP(A1231,法規化學品資料庫!$A$1328:$D$1385,4,FALSE)),"",VLOOKUP(A1231,法規化學品資料庫!$A$1328:$D$1385,4,FALSE))</f>
        <v/>
      </c>
      <c r="P1231" s="54" t="str">
        <f>IF(ISNA(VLOOKUP(A1231,法規化學品資料庫!$A$1386:$D$1532,4,FALSE)),"",VLOOKUP(A1231,法規化學品資料庫!$A$1386:$D$1532,4,FALSE))</f>
        <v/>
      </c>
      <c r="Q1231" s="53" t="str">
        <f>IF(ISNA(VLOOKUP(A1231,法規化學品資料庫!$A$1533:$D$1908,4,FALSE)),"",VLOOKUP(A1231,法規化學品資料庫!$A$1533:$D$1908,4,FALSE))</f>
        <v/>
      </c>
      <c r="R1231" s="70" t="str">
        <f>IF(ISNA(VLOOKUP(A1231,法規化學品資料庫!$A$1909:$D$1984,4,FALSE)),"",VLOOKUP(A1231,法規化學品資料庫!$A$1909:$D$1984,4,FALSE))</f>
        <v/>
      </c>
    </row>
    <row r="1232" spans="1:18" ht="49.5" x14ac:dyDescent="0.25">
      <c r="A1232" s="61"/>
      <c r="B1232" s="49"/>
      <c r="C1232" s="49"/>
      <c r="D1232" s="61"/>
      <c r="E1232" s="61"/>
      <c r="F1232" s="61"/>
      <c r="G1232" s="61"/>
      <c r="H1232" s="61"/>
      <c r="I1232" s="61"/>
      <c r="J1232" s="52" t="s">
        <v>1933</v>
      </c>
      <c r="K1232" s="53" t="str">
        <f>IF(ISNA(VLOOKUP(A1232,法規化學品資料庫!$A$1:$D$1173,4,FALSE)),"",VLOOKUP(A1232,法規化學品資料庫!$A$1:$D$1173,4,FALSE))</f>
        <v/>
      </c>
      <c r="L1232" s="53" t="str">
        <f>IF(ISNA(VLOOKUP(A1232,法規化學品資料庫!$A$1174:$D$1279,4,FALSE)),"",VLOOKUP(A1232,法規化學品資料庫!$A$1174:$D$1279,4,FALSE))</f>
        <v/>
      </c>
      <c r="M1232" s="53" t="str">
        <f>IF(ISNA(VLOOKUP(A1232,法規化學品資料庫!$A$1280:$D$1302,4,FALSE)),"",VLOOKUP(A1232,法規化學品資料庫!$A$1280:$D$1302,4,FALSE))</f>
        <v/>
      </c>
      <c r="N1232" s="53" t="str">
        <f>IF(ISNA(VLOOKUP(A1232,法規化學品資料庫!$A$1303:$D$1327,4,FALSE)),"",VLOOKUP(A1232,法規化學品資料庫!$A$1303:$D$1327,4,FALSE))</f>
        <v/>
      </c>
      <c r="O1232" s="54" t="str">
        <f>IF(ISNA(VLOOKUP(A1232,法規化學品資料庫!$A$1328:$D$1385,4,FALSE)),"",VLOOKUP(A1232,法規化學品資料庫!$A$1328:$D$1385,4,FALSE))</f>
        <v/>
      </c>
      <c r="P1232" s="54" t="str">
        <f>IF(ISNA(VLOOKUP(A1232,法規化學品資料庫!$A$1386:$D$1532,4,FALSE)),"",VLOOKUP(A1232,法規化學品資料庫!$A$1386:$D$1532,4,FALSE))</f>
        <v/>
      </c>
      <c r="Q1232" s="53" t="str">
        <f>IF(ISNA(VLOOKUP(A1232,法規化學品資料庫!$A$1533:$D$1908,4,FALSE)),"",VLOOKUP(A1232,法規化學品資料庫!$A$1533:$D$1908,4,FALSE))</f>
        <v/>
      </c>
      <c r="R1232" s="70" t="str">
        <f>IF(ISNA(VLOOKUP(A1232,法規化學品資料庫!$A$1909:$D$1984,4,FALSE)),"",VLOOKUP(A1232,法規化學品資料庫!$A$1909:$D$1984,4,FALSE))</f>
        <v/>
      </c>
    </row>
    <row r="1233" spans="1:18" ht="49.5" x14ac:dyDescent="0.25">
      <c r="A1233" s="61"/>
      <c r="B1233" s="49"/>
      <c r="C1233" s="49"/>
      <c r="D1233" s="61"/>
      <c r="E1233" s="61"/>
      <c r="F1233" s="61"/>
      <c r="G1233" s="61"/>
      <c r="H1233" s="61"/>
      <c r="I1233" s="61"/>
      <c r="J1233" s="52" t="s">
        <v>1933</v>
      </c>
      <c r="K1233" s="53" t="str">
        <f>IF(ISNA(VLOOKUP(A1233,法規化學品資料庫!$A$1:$D$1173,4,FALSE)),"",VLOOKUP(A1233,法規化學品資料庫!$A$1:$D$1173,4,FALSE))</f>
        <v/>
      </c>
      <c r="L1233" s="53" t="str">
        <f>IF(ISNA(VLOOKUP(A1233,法規化學品資料庫!$A$1174:$D$1279,4,FALSE)),"",VLOOKUP(A1233,法規化學品資料庫!$A$1174:$D$1279,4,FALSE))</f>
        <v/>
      </c>
      <c r="M1233" s="53" t="str">
        <f>IF(ISNA(VLOOKUP(A1233,法規化學品資料庫!$A$1280:$D$1302,4,FALSE)),"",VLOOKUP(A1233,法規化學品資料庫!$A$1280:$D$1302,4,FALSE))</f>
        <v/>
      </c>
      <c r="N1233" s="53" t="str">
        <f>IF(ISNA(VLOOKUP(A1233,法規化學品資料庫!$A$1303:$D$1327,4,FALSE)),"",VLOOKUP(A1233,法規化學品資料庫!$A$1303:$D$1327,4,FALSE))</f>
        <v/>
      </c>
      <c r="O1233" s="54" t="str">
        <f>IF(ISNA(VLOOKUP(A1233,法規化學品資料庫!$A$1328:$D$1385,4,FALSE)),"",VLOOKUP(A1233,法規化學品資料庫!$A$1328:$D$1385,4,FALSE))</f>
        <v/>
      </c>
      <c r="P1233" s="54" t="str">
        <f>IF(ISNA(VLOOKUP(A1233,法規化學品資料庫!$A$1386:$D$1532,4,FALSE)),"",VLOOKUP(A1233,法規化學品資料庫!$A$1386:$D$1532,4,FALSE))</f>
        <v/>
      </c>
      <c r="Q1233" s="53" t="str">
        <f>IF(ISNA(VLOOKUP(A1233,法規化學品資料庫!$A$1533:$D$1908,4,FALSE)),"",VLOOKUP(A1233,法規化學品資料庫!$A$1533:$D$1908,4,FALSE))</f>
        <v/>
      </c>
      <c r="R1233" s="70" t="str">
        <f>IF(ISNA(VLOOKUP(A1233,法規化學品資料庫!$A$1909:$D$1984,4,FALSE)),"",VLOOKUP(A1233,法規化學品資料庫!$A$1909:$D$1984,4,FALSE))</f>
        <v/>
      </c>
    </row>
    <row r="1234" spans="1:18" ht="49.5" x14ac:dyDescent="0.25">
      <c r="A1234" s="61"/>
      <c r="B1234" s="49"/>
      <c r="C1234" s="49"/>
      <c r="D1234" s="61"/>
      <c r="E1234" s="61"/>
      <c r="F1234" s="61"/>
      <c r="G1234" s="61"/>
      <c r="H1234" s="61"/>
      <c r="I1234" s="61"/>
      <c r="J1234" s="52" t="s">
        <v>1933</v>
      </c>
      <c r="K1234" s="53" t="str">
        <f>IF(ISNA(VLOOKUP(A1234,法規化學品資料庫!$A$1:$D$1173,4,FALSE)),"",VLOOKUP(A1234,法規化學品資料庫!$A$1:$D$1173,4,FALSE))</f>
        <v/>
      </c>
      <c r="L1234" s="53" t="str">
        <f>IF(ISNA(VLOOKUP(A1234,法規化學品資料庫!$A$1174:$D$1279,4,FALSE)),"",VLOOKUP(A1234,法規化學品資料庫!$A$1174:$D$1279,4,FALSE))</f>
        <v/>
      </c>
      <c r="M1234" s="53" t="str">
        <f>IF(ISNA(VLOOKUP(A1234,法規化學品資料庫!$A$1280:$D$1302,4,FALSE)),"",VLOOKUP(A1234,法規化學品資料庫!$A$1280:$D$1302,4,FALSE))</f>
        <v/>
      </c>
      <c r="N1234" s="53" t="str">
        <f>IF(ISNA(VLOOKUP(A1234,法規化學品資料庫!$A$1303:$D$1327,4,FALSE)),"",VLOOKUP(A1234,法規化學品資料庫!$A$1303:$D$1327,4,FALSE))</f>
        <v/>
      </c>
      <c r="O1234" s="54" t="str">
        <f>IF(ISNA(VLOOKUP(A1234,法規化學品資料庫!$A$1328:$D$1385,4,FALSE)),"",VLOOKUP(A1234,法規化學品資料庫!$A$1328:$D$1385,4,FALSE))</f>
        <v/>
      </c>
      <c r="P1234" s="54" t="str">
        <f>IF(ISNA(VLOOKUP(A1234,法規化學品資料庫!$A$1386:$D$1532,4,FALSE)),"",VLOOKUP(A1234,法規化學品資料庫!$A$1386:$D$1532,4,FALSE))</f>
        <v/>
      </c>
      <c r="Q1234" s="53" t="str">
        <f>IF(ISNA(VLOOKUP(A1234,法規化學品資料庫!$A$1533:$D$1908,4,FALSE)),"",VLOOKUP(A1234,法規化學品資料庫!$A$1533:$D$1908,4,FALSE))</f>
        <v/>
      </c>
      <c r="R1234" s="70" t="str">
        <f>IF(ISNA(VLOOKUP(A1234,法規化學品資料庫!$A$1909:$D$1984,4,FALSE)),"",VLOOKUP(A1234,法規化學品資料庫!$A$1909:$D$1984,4,FALSE))</f>
        <v/>
      </c>
    </row>
    <row r="1235" spans="1:18" ht="49.5" x14ac:dyDescent="0.25">
      <c r="A1235" s="61"/>
      <c r="B1235" s="49"/>
      <c r="C1235" s="49"/>
      <c r="D1235" s="61"/>
      <c r="E1235" s="61"/>
      <c r="F1235" s="61"/>
      <c r="G1235" s="61"/>
      <c r="H1235" s="61"/>
      <c r="I1235" s="61"/>
      <c r="J1235" s="52" t="s">
        <v>1933</v>
      </c>
      <c r="K1235" s="53" t="str">
        <f>IF(ISNA(VLOOKUP(A1235,法規化學品資料庫!$A$1:$D$1173,4,FALSE)),"",VLOOKUP(A1235,法規化學品資料庫!$A$1:$D$1173,4,FALSE))</f>
        <v/>
      </c>
      <c r="L1235" s="53" t="str">
        <f>IF(ISNA(VLOOKUP(A1235,法規化學品資料庫!$A$1174:$D$1279,4,FALSE)),"",VLOOKUP(A1235,法規化學品資料庫!$A$1174:$D$1279,4,FALSE))</f>
        <v/>
      </c>
      <c r="M1235" s="53" t="str">
        <f>IF(ISNA(VLOOKUP(A1235,法規化學品資料庫!$A$1280:$D$1302,4,FALSE)),"",VLOOKUP(A1235,法規化學品資料庫!$A$1280:$D$1302,4,FALSE))</f>
        <v/>
      </c>
      <c r="N1235" s="53" t="str">
        <f>IF(ISNA(VLOOKUP(A1235,法規化學品資料庫!$A$1303:$D$1327,4,FALSE)),"",VLOOKUP(A1235,法規化學品資料庫!$A$1303:$D$1327,4,FALSE))</f>
        <v/>
      </c>
      <c r="O1235" s="54" t="str">
        <f>IF(ISNA(VLOOKUP(A1235,法規化學品資料庫!$A$1328:$D$1385,4,FALSE)),"",VLOOKUP(A1235,法規化學品資料庫!$A$1328:$D$1385,4,FALSE))</f>
        <v/>
      </c>
      <c r="P1235" s="54" t="str">
        <f>IF(ISNA(VLOOKUP(A1235,法規化學品資料庫!$A$1386:$D$1532,4,FALSE)),"",VLOOKUP(A1235,法規化學品資料庫!$A$1386:$D$1532,4,FALSE))</f>
        <v/>
      </c>
      <c r="Q1235" s="53" t="str">
        <f>IF(ISNA(VLOOKUP(A1235,法規化學品資料庫!$A$1533:$D$1908,4,FALSE)),"",VLOOKUP(A1235,法規化學品資料庫!$A$1533:$D$1908,4,FALSE))</f>
        <v/>
      </c>
      <c r="R1235" s="70" t="str">
        <f>IF(ISNA(VLOOKUP(A1235,法規化學品資料庫!$A$1909:$D$1984,4,FALSE)),"",VLOOKUP(A1235,法規化學品資料庫!$A$1909:$D$1984,4,FALSE))</f>
        <v/>
      </c>
    </row>
    <row r="1236" spans="1:18" ht="49.5" x14ac:dyDescent="0.25">
      <c r="A1236" s="61"/>
      <c r="B1236" s="49"/>
      <c r="C1236" s="49"/>
      <c r="D1236" s="61"/>
      <c r="E1236" s="61"/>
      <c r="F1236" s="61"/>
      <c r="G1236" s="61"/>
      <c r="H1236" s="61"/>
      <c r="I1236" s="61"/>
      <c r="J1236" s="52" t="s">
        <v>1933</v>
      </c>
      <c r="K1236" s="53" t="str">
        <f>IF(ISNA(VLOOKUP(A1236,法規化學品資料庫!$A$1:$D$1173,4,FALSE)),"",VLOOKUP(A1236,法規化學品資料庫!$A$1:$D$1173,4,FALSE))</f>
        <v/>
      </c>
      <c r="L1236" s="53" t="str">
        <f>IF(ISNA(VLOOKUP(A1236,法規化學品資料庫!$A$1174:$D$1279,4,FALSE)),"",VLOOKUP(A1236,法規化學品資料庫!$A$1174:$D$1279,4,FALSE))</f>
        <v/>
      </c>
      <c r="M1236" s="53" t="str">
        <f>IF(ISNA(VLOOKUP(A1236,法規化學品資料庫!$A$1280:$D$1302,4,FALSE)),"",VLOOKUP(A1236,法規化學品資料庫!$A$1280:$D$1302,4,FALSE))</f>
        <v/>
      </c>
      <c r="N1236" s="53" t="str">
        <f>IF(ISNA(VLOOKUP(A1236,法規化學品資料庫!$A$1303:$D$1327,4,FALSE)),"",VLOOKUP(A1236,法規化學品資料庫!$A$1303:$D$1327,4,FALSE))</f>
        <v/>
      </c>
      <c r="O1236" s="54" t="str">
        <f>IF(ISNA(VLOOKUP(A1236,法規化學品資料庫!$A$1328:$D$1385,4,FALSE)),"",VLOOKUP(A1236,法規化學品資料庫!$A$1328:$D$1385,4,FALSE))</f>
        <v/>
      </c>
      <c r="P1236" s="54" t="str">
        <f>IF(ISNA(VLOOKUP(A1236,法規化學品資料庫!$A$1386:$D$1532,4,FALSE)),"",VLOOKUP(A1236,法規化學品資料庫!$A$1386:$D$1532,4,FALSE))</f>
        <v/>
      </c>
      <c r="Q1236" s="53" t="str">
        <f>IF(ISNA(VLOOKUP(A1236,法規化學品資料庫!$A$1533:$D$1908,4,FALSE)),"",VLOOKUP(A1236,法規化學品資料庫!$A$1533:$D$1908,4,FALSE))</f>
        <v/>
      </c>
      <c r="R1236" s="70" t="str">
        <f>IF(ISNA(VLOOKUP(A1236,法規化學品資料庫!$A$1909:$D$1984,4,FALSE)),"",VLOOKUP(A1236,法規化學品資料庫!$A$1909:$D$1984,4,FALSE))</f>
        <v/>
      </c>
    </row>
    <row r="1237" spans="1:18" ht="49.5" x14ac:dyDescent="0.25">
      <c r="A1237" s="61"/>
      <c r="B1237" s="49"/>
      <c r="C1237" s="49"/>
      <c r="D1237" s="61"/>
      <c r="E1237" s="61"/>
      <c r="F1237" s="61"/>
      <c r="G1237" s="61"/>
      <c r="H1237" s="61"/>
      <c r="I1237" s="61"/>
      <c r="J1237" s="52" t="s">
        <v>1933</v>
      </c>
      <c r="K1237" s="53" t="str">
        <f>IF(ISNA(VLOOKUP(A1237,法規化學品資料庫!$A$1:$D$1173,4,FALSE)),"",VLOOKUP(A1237,法規化學品資料庫!$A$1:$D$1173,4,FALSE))</f>
        <v/>
      </c>
      <c r="L1237" s="53" t="str">
        <f>IF(ISNA(VLOOKUP(A1237,法規化學品資料庫!$A$1174:$D$1279,4,FALSE)),"",VLOOKUP(A1237,法規化學品資料庫!$A$1174:$D$1279,4,FALSE))</f>
        <v/>
      </c>
      <c r="M1237" s="53" t="str">
        <f>IF(ISNA(VLOOKUP(A1237,法規化學品資料庫!$A$1280:$D$1302,4,FALSE)),"",VLOOKUP(A1237,法規化學品資料庫!$A$1280:$D$1302,4,FALSE))</f>
        <v/>
      </c>
      <c r="N1237" s="53" t="str">
        <f>IF(ISNA(VLOOKUP(A1237,法規化學品資料庫!$A$1303:$D$1327,4,FALSE)),"",VLOOKUP(A1237,法規化學品資料庫!$A$1303:$D$1327,4,FALSE))</f>
        <v/>
      </c>
      <c r="O1237" s="54" t="str">
        <f>IF(ISNA(VLOOKUP(A1237,法規化學品資料庫!$A$1328:$D$1385,4,FALSE)),"",VLOOKUP(A1237,法規化學品資料庫!$A$1328:$D$1385,4,FALSE))</f>
        <v/>
      </c>
      <c r="P1237" s="54" t="str">
        <f>IF(ISNA(VLOOKUP(A1237,法規化學品資料庫!$A$1386:$D$1532,4,FALSE)),"",VLOOKUP(A1237,法規化學品資料庫!$A$1386:$D$1532,4,FALSE))</f>
        <v/>
      </c>
      <c r="Q1237" s="53" t="str">
        <f>IF(ISNA(VLOOKUP(A1237,法規化學品資料庫!$A$1533:$D$1908,4,FALSE)),"",VLOOKUP(A1237,法規化學品資料庫!$A$1533:$D$1908,4,FALSE))</f>
        <v/>
      </c>
      <c r="R1237" s="70" t="str">
        <f>IF(ISNA(VLOOKUP(A1237,法規化學品資料庫!$A$1909:$D$1984,4,FALSE)),"",VLOOKUP(A1237,法規化學品資料庫!$A$1909:$D$1984,4,FALSE))</f>
        <v/>
      </c>
    </row>
    <row r="1238" spans="1:18" ht="49.5" x14ac:dyDescent="0.25">
      <c r="A1238" s="61"/>
      <c r="B1238" s="49"/>
      <c r="C1238" s="49"/>
      <c r="D1238" s="61"/>
      <c r="E1238" s="61"/>
      <c r="F1238" s="61"/>
      <c r="G1238" s="61"/>
      <c r="H1238" s="61"/>
      <c r="I1238" s="61"/>
      <c r="J1238" s="52" t="s">
        <v>1933</v>
      </c>
      <c r="K1238" s="53" t="str">
        <f>IF(ISNA(VLOOKUP(A1238,法規化學品資料庫!$A$1:$D$1173,4,FALSE)),"",VLOOKUP(A1238,法規化學品資料庫!$A$1:$D$1173,4,FALSE))</f>
        <v/>
      </c>
      <c r="L1238" s="53" t="str">
        <f>IF(ISNA(VLOOKUP(A1238,法規化學品資料庫!$A$1174:$D$1279,4,FALSE)),"",VLOOKUP(A1238,法規化學品資料庫!$A$1174:$D$1279,4,FALSE))</f>
        <v/>
      </c>
      <c r="M1238" s="53" t="str">
        <f>IF(ISNA(VLOOKUP(A1238,法規化學品資料庫!$A$1280:$D$1302,4,FALSE)),"",VLOOKUP(A1238,法規化學品資料庫!$A$1280:$D$1302,4,FALSE))</f>
        <v/>
      </c>
      <c r="N1238" s="53" t="str">
        <f>IF(ISNA(VLOOKUP(A1238,法規化學品資料庫!$A$1303:$D$1327,4,FALSE)),"",VLOOKUP(A1238,法規化學品資料庫!$A$1303:$D$1327,4,FALSE))</f>
        <v/>
      </c>
      <c r="O1238" s="54" t="str">
        <f>IF(ISNA(VLOOKUP(A1238,法規化學品資料庫!$A$1328:$D$1385,4,FALSE)),"",VLOOKUP(A1238,法規化學品資料庫!$A$1328:$D$1385,4,FALSE))</f>
        <v/>
      </c>
      <c r="P1238" s="54" t="str">
        <f>IF(ISNA(VLOOKUP(A1238,法規化學品資料庫!$A$1386:$D$1532,4,FALSE)),"",VLOOKUP(A1238,法規化學品資料庫!$A$1386:$D$1532,4,FALSE))</f>
        <v/>
      </c>
      <c r="Q1238" s="53" t="str">
        <f>IF(ISNA(VLOOKUP(A1238,法規化學品資料庫!$A$1533:$D$1908,4,FALSE)),"",VLOOKUP(A1238,法規化學品資料庫!$A$1533:$D$1908,4,FALSE))</f>
        <v/>
      </c>
      <c r="R1238" s="70" t="str">
        <f>IF(ISNA(VLOOKUP(A1238,法規化學品資料庫!$A$1909:$D$1984,4,FALSE)),"",VLOOKUP(A1238,法規化學品資料庫!$A$1909:$D$1984,4,FALSE))</f>
        <v/>
      </c>
    </row>
    <row r="1239" spans="1:18" ht="49.5" x14ac:dyDescent="0.25">
      <c r="A1239" s="61"/>
      <c r="B1239" s="49"/>
      <c r="C1239" s="49"/>
      <c r="D1239" s="61"/>
      <c r="E1239" s="61"/>
      <c r="F1239" s="61"/>
      <c r="G1239" s="61"/>
      <c r="H1239" s="61"/>
      <c r="I1239" s="61"/>
      <c r="J1239" s="52" t="s">
        <v>1933</v>
      </c>
      <c r="K1239" s="53" t="str">
        <f>IF(ISNA(VLOOKUP(A1239,法規化學品資料庫!$A$1:$D$1173,4,FALSE)),"",VLOOKUP(A1239,法規化學品資料庫!$A$1:$D$1173,4,FALSE))</f>
        <v/>
      </c>
      <c r="L1239" s="53" t="str">
        <f>IF(ISNA(VLOOKUP(A1239,法規化學品資料庫!$A$1174:$D$1279,4,FALSE)),"",VLOOKUP(A1239,法規化學品資料庫!$A$1174:$D$1279,4,FALSE))</f>
        <v/>
      </c>
      <c r="M1239" s="53" t="str">
        <f>IF(ISNA(VLOOKUP(A1239,法規化學品資料庫!$A$1280:$D$1302,4,FALSE)),"",VLOOKUP(A1239,法規化學品資料庫!$A$1280:$D$1302,4,FALSE))</f>
        <v/>
      </c>
      <c r="N1239" s="53" t="str">
        <f>IF(ISNA(VLOOKUP(A1239,法規化學品資料庫!$A$1303:$D$1327,4,FALSE)),"",VLOOKUP(A1239,法規化學品資料庫!$A$1303:$D$1327,4,FALSE))</f>
        <v/>
      </c>
      <c r="O1239" s="54" t="str">
        <f>IF(ISNA(VLOOKUP(A1239,法規化學品資料庫!$A$1328:$D$1385,4,FALSE)),"",VLOOKUP(A1239,法規化學品資料庫!$A$1328:$D$1385,4,FALSE))</f>
        <v/>
      </c>
      <c r="P1239" s="54" t="str">
        <f>IF(ISNA(VLOOKUP(A1239,法規化學品資料庫!$A$1386:$D$1532,4,FALSE)),"",VLOOKUP(A1239,法規化學品資料庫!$A$1386:$D$1532,4,FALSE))</f>
        <v/>
      </c>
      <c r="Q1239" s="53" t="str">
        <f>IF(ISNA(VLOOKUP(A1239,法規化學品資料庫!$A$1533:$D$1908,4,FALSE)),"",VLOOKUP(A1239,法規化學品資料庫!$A$1533:$D$1908,4,FALSE))</f>
        <v/>
      </c>
      <c r="R1239" s="70" t="str">
        <f>IF(ISNA(VLOOKUP(A1239,法規化學品資料庫!$A$1909:$D$1984,4,FALSE)),"",VLOOKUP(A1239,法規化學品資料庫!$A$1909:$D$1984,4,FALSE))</f>
        <v/>
      </c>
    </row>
    <row r="1240" spans="1:18" ht="49.5" x14ac:dyDescent="0.25">
      <c r="A1240" s="61"/>
      <c r="B1240" s="49"/>
      <c r="C1240" s="49"/>
      <c r="D1240" s="61"/>
      <c r="E1240" s="61"/>
      <c r="F1240" s="61"/>
      <c r="G1240" s="61"/>
      <c r="H1240" s="61"/>
      <c r="I1240" s="61"/>
      <c r="J1240" s="52" t="s">
        <v>1933</v>
      </c>
      <c r="K1240" s="53" t="str">
        <f>IF(ISNA(VLOOKUP(A1240,法規化學品資料庫!$A$1:$D$1173,4,FALSE)),"",VLOOKUP(A1240,法規化學品資料庫!$A$1:$D$1173,4,FALSE))</f>
        <v/>
      </c>
      <c r="L1240" s="53" t="str">
        <f>IF(ISNA(VLOOKUP(A1240,法規化學品資料庫!$A$1174:$D$1279,4,FALSE)),"",VLOOKUP(A1240,法規化學品資料庫!$A$1174:$D$1279,4,FALSE))</f>
        <v/>
      </c>
      <c r="M1240" s="53" t="str">
        <f>IF(ISNA(VLOOKUP(A1240,法規化學品資料庫!$A$1280:$D$1302,4,FALSE)),"",VLOOKUP(A1240,法規化學品資料庫!$A$1280:$D$1302,4,FALSE))</f>
        <v/>
      </c>
      <c r="N1240" s="53" t="str">
        <f>IF(ISNA(VLOOKUP(A1240,法規化學品資料庫!$A$1303:$D$1327,4,FALSE)),"",VLOOKUP(A1240,法規化學品資料庫!$A$1303:$D$1327,4,FALSE))</f>
        <v/>
      </c>
      <c r="O1240" s="54" t="str">
        <f>IF(ISNA(VLOOKUP(A1240,法規化學品資料庫!$A$1328:$D$1385,4,FALSE)),"",VLOOKUP(A1240,法規化學品資料庫!$A$1328:$D$1385,4,FALSE))</f>
        <v/>
      </c>
      <c r="P1240" s="54" t="str">
        <f>IF(ISNA(VLOOKUP(A1240,法規化學品資料庫!$A$1386:$D$1532,4,FALSE)),"",VLOOKUP(A1240,法規化學品資料庫!$A$1386:$D$1532,4,FALSE))</f>
        <v/>
      </c>
      <c r="Q1240" s="53" t="str">
        <f>IF(ISNA(VLOOKUP(A1240,法規化學品資料庫!$A$1533:$D$1908,4,FALSE)),"",VLOOKUP(A1240,法規化學品資料庫!$A$1533:$D$1908,4,FALSE))</f>
        <v/>
      </c>
      <c r="R1240" s="70" t="str">
        <f>IF(ISNA(VLOOKUP(A1240,法規化學品資料庫!$A$1909:$D$1984,4,FALSE)),"",VLOOKUP(A1240,法規化學品資料庫!$A$1909:$D$1984,4,FALSE))</f>
        <v/>
      </c>
    </row>
    <row r="1241" spans="1:18" ht="49.5" x14ac:dyDescent="0.25">
      <c r="A1241" s="61"/>
      <c r="B1241" s="49"/>
      <c r="C1241" s="49"/>
      <c r="D1241" s="61"/>
      <c r="E1241" s="61"/>
      <c r="F1241" s="61"/>
      <c r="G1241" s="61"/>
      <c r="H1241" s="61"/>
      <c r="I1241" s="61"/>
      <c r="J1241" s="52" t="s">
        <v>1933</v>
      </c>
      <c r="K1241" s="53" t="str">
        <f>IF(ISNA(VLOOKUP(A1241,法規化學品資料庫!$A$1:$D$1173,4,FALSE)),"",VLOOKUP(A1241,法規化學品資料庫!$A$1:$D$1173,4,FALSE))</f>
        <v/>
      </c>
      <c r="L1241" s="53" t="str">
        <f>IF(ISNA(VLOOKUP(A1241,法規化學品資料庫!$A$1174:$D$1279,4,FALSE)),"",VLOOKUP(A1241,法規化學品資料庫!$A$1174:$D$1279,4,FALSE))</f>
        <v/>
      </c>
      <c r="M1241" s="53" t="str">
        <f>IF(ISNA(VLOOKUP(A1241,法規化學品資料庫!$A$1280:$D$1302,4,FALSE)),"",VLOOKUP(A1241,法規化學品資料庫!$A$1280:$D$1302,4,FALSE))</f>
        <v/>
      </c>
      <c r="N1241" s="53" t="str">
        <f>IF(ISNA(VLOOKUP(A1241,法規化學品資料庫!$A$1303:$D$1327,4,FALSE)),"",VLOOKUP(A1241,法規化學品資料庫!$A$1303:$D$1327,4,FALSE))</f>
        <v/>
      </c>
      <c r="O1241" s="54" t="str">
        <f>IF(ISNA(VLOOKUP(A1241,法規化學品資料庫!$A$1328:$D$1385,4,FALSE)),"",VLOOKUP(A1241,法規化學品資料庫!$A$1328:$D$1385,4,FALSE))</f>
        <v/>
      </c>
      <c r="P1241" s="54" t="str">
        <f>IF(ISNA(VLOOKUP(A1241,法規化學品資料庫!$A$1386:$D$1532,4,FALSE)),"",VLOOKUP(A1241,法規化學品資料庫!$A$1386:$D$1532,4,FALSE))</f>
        <v/>
      </c>
      <c r="Q1241" s="53" t="str">
        <f>IF(ISNA(VLOOKUP(A1241,法規化學品資料庫!$A$1533:$D$1908,4,FALSE)),"",VLOOKUP(A1241,法規化學品資料庫!$A$1533:$D$1908,4,FALSE))</f>
        <v/>
      </c>
      <c r="R1241" s="70" t="str">
        <f>IF(ISNA(VLOOKUP(A1241,法規化學品資料庫!$A$1909:$D$1984,4,FALSE)),"",VLOOKUP(A1241,法規化學品資料庫!$A$1909:$D$1984,4,FALSE))</f>
        <v/>
      </c>
    </row>
    <row r="1242" spans="1:18" ht="49.5" x14ac:dyDescent="0.25">
      <c r="A1242" s="61"/>
      <c r="B1242" s="49"/>
      <c r="C1242" s="49"/>
      <c r="D1242" s="61"/>
      <c r="E1242" s="61"/>
      <c r="F1242" s="61"/>
      <c r="G1242" s="61"/>
      <c r="H1242" s="61"/>
      <c r="I1242" s="61"/>
      <c r="J1242" s="52" t="s">
        <v>1933</v>
      </c>
      <c r="K1242" s="53" t="str">
        <f>IF(ISNA(VLOOKUP(A1242,法規化學品資料庫!$A$1:$D$1173,4,FALSE)),"",VLOOKUP(A1242,法規化學品資料庫!$A$1:$D$1173,4,FALSE))</f>
        <v/>
      </c>
      <c r="L1242" s="53" t="str">
        <f>IF(ISNA(VLOOKUP(A1242,法規化學品資料庫!$A$1174:$D$1279,4,FALSE)),"",VLOOKUP(A1242,法規化學品資料庫!$A$1174:$D$1279,4,FALSE))</f>
        <v/>
      </c>
      <c r="M1242" s="53" t="str">
        <f>IF(ISNA(VLOOKUP(A1242,法規化學品資料庫!$A$1280:$D$1302,4,FALSE)),"",VLOOKUP(A1242,法規化學品資料庫!$A$1280:$D$1302,4,FALSE))</f>
        <v/>
      </c>
      <c r="N1242" s="53" t="str">
        <f>IF(ISNA(VLOOKUP(A1242,法規化學品資料庫!$A$1303:$D$1327,4,FALSE)),"",VLOOKUP(A1242,法規化學品資料庫!$A$1303:$D$1327,4,FALSE))</f>
        <v/>
      </c>
      <c r="O1242" s="54" t="str">
        <f>IF(ISNA(VLOOKUP(A1242,法規化學品資料庫!$A$1328:$D$1385,4,FALSE)),"",VLOOKUP(A1242,法規化學品資料庫!$A$1328:$D$1385,4,FALSE))</f>
        <v/>
      </c>
      <c r="P1242" s="54" t="str">
        <f>IF(ISNA(VLOOKUP(A1242,法規化學品資料庫!$A$1386:$D$1532,4,FALSE)),"",VLOOKUP(A1242,法規化學品資料庫!$A$1386:$D$1532,4,FALSE))</f>
        <v/>
      </c>
      <c r="Q1242" s="53" t="str">
        <f>IF(ISNA(VLOOKUP(A1242,法規化學品資料庫!$A$1533:$D$1908,4,FALSE)),"",VLOOKUP(A1242,法規化學品資料庫!$A$1533:$D$1908,4,FALSE))</f>
        <v/>
      </c>
      <c r="R1242" s="70" t="str">
        <f>IF(ISNA(VLOOKUP(A1242,法規化學品資料庫!$A$1909:$D$1984,4,FALSE)),"",VLOOKUP(A1242,法規化學品資料庫!$A$1909:$D$1984,4,FALSE))</f>
        <v/>
      </c>
    </row>
    <row r="1243" spans="1:18" ht="49.5" x14ac:dyDescent="0.25">
      <c r="A1243" s="61"/>
      <c r="B1243" s="49"/>
      <c r="C1243" s="49"/>
      <c r="D1243" s="61"/>
      <c r="E1243" s="61"/>
      <c r="F1243" s="61"/>
      <c r="G1243" s="61"/>
      <c r="H1243" s="61"/>
      <c r="I1243" s="61"/>
      <c r="J1243" s="52" t="s">
        <v>1933</v>
      </c>
      <c r="K1243" s="53" t="str">
        <f>IF(ISNA(VLOOKUP(A1243,法規化學品資料庫!$A$1:$D$1173,4,FALSE)),"",VLOOKUP(A1243,法規化學品資料庫!$A$1:$D$1173,4,FALSE))</f>
        <v/>
      </c>
      <c r="L1243" s="53" t="str">
        <f>IF(ISNA(VLOOKUP(A1243,法規化學品資料庫!$A$1174:$D$1279,4,FALSE)),"",VLOOKUP(A1243,法規化學品資料庫!$A$1174:$D$1279,4,FALSE))</f>
        <v/>
      </c>
      <c r="M1243" s="53" t="str">
        <f>IF(ISNA(VLOOKUP(A1243,法規化學品資料庫!$A$1280:$D$1302,4,FALSE)),"",VLOOKUP(A1243,法規化學品資料庫!$A$1280:$D$1302,4,FALSE))</f>
        <v/>
      </c>
      <c r="N1243" s="53" t="str">
        <f>IF(ISNA(VLOOKUP(A1243,法規化學品資料庫!$A$1303:$D$1327,4,FALSE)),"",VLOOKUP(A1243,法規化學品資料庫!$A$1303:$D$1327,4,FALSE))</f>
        <v/>
      </c>
      <c r="O1243" s="54" t="str">
        <f>IF(ISNA(VLOOKUP(A1243,法規化學品資料庫!$A$1328:$D$1385,4,FALSE)),"",VLOOKUP(A1243,法規化學品資料庫!$A$1328:$D$1385,4,FALSE))</f>
        <v/>
      </c>
      <c r="P1243" s="54" t="str">
        <f>IF(ISNA(VLOOKUP(A1243,法規化學品資料庫!$A$1386:$D$1532,4,FALSE)),"",VLOOKUP(A1243,法規化學品資料庫!$A$1386:$D$1532,4,FALSE))</f>
        <v/>
      </c>
      <c r="Q1243" s="53" t="str">
        <f>IF(ISNA(VLOOKUP(A1243,法規化學品資料庫!$A$1533:$D$1908,4,FALSE)),"",VLOOKUP(A1243,法規化學品資料庫!$A$1533:$D$1908,4,FALSE))</f>
        <v/>
      </c>
      <c r="R1243" s="70" t="str">
        <f>IF(ISNA(VLOOKUP(A1243,法規化學品資料庫!$A$1909:$D$1984,4,FALSE)),"",VLOOKUP(A1243,法規化學品資料庫!$A$1909:$D$1984,4,FALSE))</f>
        <v/>
      </c>
    </row>
    <row r="1244" spans="1:18" ht="49.5" x14ac:dyDescent="0.25">
      <c r="A1244" s="61"/>
      <c r="B1244" s="49"/>
      <c r="C1244" s="49"/>
      <c r="D1244" s="61"/>
      <c r="E1244" s="61"/>
      <c r="F1244" s="61"/>
      <c r="G1244" s="61"/>
      <c r="H1244" s="61"/>
      <c r="I1244" s="61"/>
      <c r="J1244" s="52" t="s">
        <v>1933</v>
      </c>
      <c r="K1244" s="53" t="str">
        <f>IF(ISNA(VLOOKUP(A1244,法規化學品資料庫!$A$1:$D$1173,4,FALSE)),"",VLOOKUP(A1244,法規化學品資料庫!$A$1:$D$1173,4,FALSE))</f>
        <v/>
      </c>
      <c r="L1244" s="53" t="str">
        <f>IF(ISNA(VLOOKUP(A1244,法規化學品資料庫!$A$1174:$D$1279,4,FALSE)),"",VLOOKUP(A1244,法規化學品資料庫!$A$1174:$D$1279,4,FALSE))</f>
        <v/>
      </c>
      <c r="M1244" s="53" t="str">
        <f>IF(ISNA(VLOOKUP(A1244,法規化學品資料庫!$A$1280:$D$1302,4,FALSE)),"",VLOOKUP(A1244,法規化學品資料庫!$A$1280:$D$1302,4,FALSE))</f>
        <v/>
      </c>
      <c r="N1244" s="53" t="str">
        <f>IF(ISNA(VLOOKUP(A1244,法規化學品資料庫!$A$1303:$D$1327,4,FALSE)),"",VLOOKUP(A1244,法規化學品資料庫!$A$1303:$D$1327,4,FALSE))</f>
        <v/>
      </c>
      <c r="O1244" s="54" t="str">
        <f>IF(ISNA(VLOOKUP(A1244,法規化學品資料庫!$A$1328:$D$1385,4,FALSE)),"",VLOOKUP(A1244,法規化學品資料庫!$A$1328:$D$1385,4,FALSE))</f>
        <v/>
      </c>
      <c r="P1244" s="54" t="str">
        <f>IF(ISNA(VLOOKUP(A1244,法規化學品資料庫!$A$1386:$D$1532,4,FALSE)),"",VLOOKUP(A1244,法規化學品資料庫!$A$1386:$D$1532,4,FALSE))</f>
        <v/>
      </c>
      <c r="Q1244" s="53" t="str">
        <f>IF(ISNA(VLOOKUP(A1244,法規化學品資料庫!$A$1533:$D$1908,4,FALSE)),"",VLOOKUP(A1244,法規化學品資料庫!$A$1533:$D$1908,4,FALSE))</f>
        <v/>
      </c>
      <c r="R1244" s="70" t="str">
        <f>IF(ISNA(VLOOKUP(A1244,法規化學品資料庫!$A$1909:$D$1984,4,FALSE)),"",VLOOKUP(A1244,法規化學品資料庫!$A$1909:$D$1984,4,FALSE))</f>
        <v/>
      </c>
    </row>
    <row r="1245" spans="1:18" ht="49.5" x14ac:dyDescent="0.25">
      <c r="A1245" s="61"/>
      <c r="B1245" s="49"/>
      <c r="C1245" s="49"/>
      <c r="D1245" s="61"/>
      <c r="E1245" s="61"/>
      <c r="F1245" s="61"/>
      <c r="G1245" s="61"/>
      <c r="H1245" s="61"/>
      <c r="I1245" s="61"/>
      <c r="J1245" s="52" t="s">
        <v>1933</v>
      </c>
      <c r="K1245" s="53" t="str">
        <f>IF(ISNA(VLOOKUP(A1245,法規化學品資料庫!$A$1:$D$1173,4,FALSE)),"",VLOOKUP(A1245,法規化學品資料庫!$A$1:$D$1173,4,FALSE))</f>
        <v/>
      </c>
      <c r="L1245" s="53" t="str">
        <f>IF(ISNA(VLOOKUP(A1245,法規化學品資料庫!$A$1174:$D$1279,4,FALSE)),"",VLOOKUP(A1245,法規化學品資料庫!$A$1174:$D$1279,4,FALSE))</f>
        <v/>
      </c>
      <c r="M1245" s="53" t="str">
        <f>IF(ISNA(VLOOKUP(A1245,法規化學品資料庫!$A$1280:$D$1302,4,FALSE)),"",VLOOKUP(A1245,法規化學品資料庫!$A$1280:$D$1302,4,FALSE))</f>
        <v/>
      </c>
      <c r="N1245" s="53" t="str">
        <f>IF(ISNA(VLOOKUP(A1245,法規化學品資料庫!$A$1303:$D$1327,4,FALSE)),"",VLOOKUP(A1245,法規化學品資料庫!$A$1303:$D$1327,4,FALSE))</f>
        <v/>
      </c>
      <c r="O1245" s="54" t="str">
        <f>IF(ISNA(VLOOKUP(A1245,法規化學品資料庫!$A$1328:$D$1385,4,FALSE)),"",VLOOKUP(A1245,法規化學品資料庫!$A$1328:$D$1385,4,FALSE))</f>
        <v/>
      </c>
      <c r="P1245" s="54" t="str">
        <f>IF(ISNA(VLOOKUP(A1245,法規化學品資料庫!$A$1386:$D$1532,4,FALSE)),"",VLOOKUP(A1245,法規化學品資料庫!$A$1386:$D$1532,4,FALSE))</f>
        <v/>
      </c>
      <c r="Q1245" s="53" t="str">
        <f>IF(ISNA(VLOOKUP(A1245,法規化學品資料庫!$A$1533:$D$1908,4,FALSE)),"",VLOOKUP(A1245,法規化學品資料庫!$A$1533:$D$1908,4,FALSE))</f>
        <v/>
      </c>
      <c r="R1245" s="70" t="str">
        <f>IF(ISNA(VLOOKUP(A1245,法規化學品資料庫!$A$1909:$D$1984,4,FALSE)),"",VLOOKUP(A1245,法規化學品資料庫!$A$1909:$D$1984,4,FALSE))</f>
        <v/>
      </c>
    </row>
    <row r="1246" spans="1:18" ht="49.5" x14ac:dyDescent="0.25">
      <c r="A1246" s="61"/>
      <c r="B1246" s="49"/>
      <c r="C1246" s="49"/>
      <c r="D1246" s="61"/>
      <c r="E1246" s="61"/>
      <c r="F1246" s="61"/>
      <c r="G1246" s="61"/>
      <c r="H1246" s="61"/>
      <c r="I1246" s="61"/>
      <c r="J1246" s="52" t="s">
        <v>1933</v>
      </c>
      <c r="K1246" s="53" t="str">
        <f>IF(ISNA(VLOOKUP(A1246,法規化學品資料庫!$A$1:$D$1173,4,FALSE)),"",VLOOKUP(A1246,法規化學品資料庫!$A$1:$D$1173,4,FALSE))</f>
        <v/>
      </c>
      <c r="L1246" s="53" t="str">
        <f>IF(ISNA(VLOOKUP(A1246,法規化學品資料庫!$A$1174:$D$1279,4,FALSE)),"",VLOOKUP(A1246,法規化學品資料庫!$A$1174:$D$1279,4,FALSE))</f>
        <v/>
      </c>
      <c r="M1246" s="53" t="str">
        <f>IF(ISNA(VLOOKUP(A1246,法規化學品資料庫!$A$1280:$D$1302,4,FALSE)),"",VLOOKUP(A1246,法規化學品資料庫!$A$1280:$D$1302,4,FALSE))</f>
        <v/>
      </c>
      <c r="N1246" s="53" t="str">
        <f>IF(ISNA(VLOOKUP(A1246,法規化學品資料庫!$A$1303:$D$1327,4,FALSE)),"",VLOOKUP(A1246,法規化學品資料庫!$A$1303:$D$1327,4,FALSE))</f>
        <v/>
      </c>
      <c r="O1246" s="54" t="str">
        <f>IF(ISNA(VLOOKUP(A1246,法規化學品資料庫!$A$1328:$D$1385,4,FALSE)),"",VLOOKUP(A1246,法規化學品資料庫!$A$1328:$D$1385,4,FALSE))</f>
        <v/>
      </c>
      <c r="P1246" s="54" t="str">
        <f>IF(ISNA(VLOOKUP(A1246,法規化學品資料庫!$A$1386:$D$1532,4,FALSE)),"",VLOOKUP(A1246,法規化學品資料庫!$A$1386:$D$1532,4,FALSE))</f>
        <v/>
      </c>
      <c r="Q1246" s="53" t="str">
        <f>IF(ISNA(VLOOKUP(A1246,法規化學品資料庫!$A$1533:$D$1908,4,FALSE)),"",VLOOKUP(A1246,法規化學品資料庫!$A$1533:$D$1908,4,FALSE))</f>
        <v/>
      </c>
      <c r="R1246" s="70" t="str">
        <f>IF(ISNA(VLOOKUP(A1246,法規化學品資料庫!$A$1909:$D$1984,4,FALSE)),"",VLOOKUP(A1246,法規化學品資料庫!$A$1909:$D$1984,4,FALSE))</f>
        <v/>
      </c>
    </row>
    <row r="1247" spans="1:18" ht="49.5" x14ac:dyDescent="0.25">
      <c r="A1247" s="61"/>
      <c r="B1247" s="49"/>
      <c r="C1247" s="49"/>
      <c r="D1247" s="61"/>
      <c r="E1247" s="61"/>
      <c r="F1247" s="61"/>
      <c r="G1247" s="61"/>
      <c r="H1247" s="61"/>
      <c r="I1247" s="61"/>
      <c r="J1247" s="52" t="s">
        <v>1933</v>
      </c>
      <c r="K1247" s="53" t="str">
        <f>IF(ISNA(VLOOKUP(A1247,法規化學品資料庫!$A$1:$D$1173,4,FALSE)),"",VLOOKUP(A1247,法規化學品資料庫!$A$1:$D$1173,4,FALSE))</f>
        <v/>
      </c>
      <c r="L1247" s="53" t="str">
        <f>IF(ISNA(VLOOKUP(A1247,法規化學品資料庫!$A$1174:$D$1279,4,FALSE)),"",VLOOKUP(A1247,法規化學品資料庫!$A$1174:$D$1279,4,FALSE))</f>
        <v/>
      </c>
      <c r="M1247" s="53" t="str">
        <f>IF(ISNA(VLOOKUP(A1247,法規化學品資料庫!$A$1280:$D$1302,4,FALSE)),"",VLOOKUP(A1247,法規化學品資料庫!$A$1280:$D$1302,4,FALSE))</f>
        <v/>
      </c>
      <c r="N1247" s="53" t="str">
        <f>IF(ISNA(VLOOKUP(A1247,法規化學品資料庫!$A$1303:$D$1327,4,FALSE)),"",VLOOKUP(A1247,法規化學品資料庫!$A$1303:$D$1327,4,FALSE))</f>
        <v/>
      </c>
      <c r="O1247" s="54" t="str">
        <f>IF(ISNA(VLOOKUP(A1247,法規化學品資料庫!$A$1328:$D$1385,4,FALSE)),"",VLOOKUP(A1247,法規化學品資料庫!$A$1328:$D$1385,4,FALSE))</f>
        <v/>
      </c>
      <c r="P1247" s="54" t="str">
        <f>IF(ISNA(VLOOKUP(A1247,法規化學品資料庫!$A$1386:$D$1532,4,FALSE)),"",VLOOKUP(A1247,法規化學品資料庫!$A$1386:$D$1532,4,FALSE))</f>
        <v/>
      </c>
      <c r="Q1247" s="53" t="str">
        <f>IF(ISNA(VLOOKUP(A1247,法規化學品資料庫!$A$1533:$D$1908,4,FALSE)),"",VLOOKUP(A1247,法規化學品資料庫!$A$1533:$D$1908,4,FALSE))</f>
        <v/>
      </c>
      <c r="R1247" s="70" t="str">
        <f>IF(ISNA(VLOOKUP(A1247,法規化學品資料庫!$A$1909:$D$1984,4,FALSE)),"",VLOOKUP(A1247,法規化學品資料庫!$A$1909:$D$1984,4,FALSE))</f>
        <v/>
      </c>
    </row>
    <row r="1248" spans="1:18" ht="49.5" x14ac:dyDescent="0.25">
      <c r="A1248" s="61"/>
      <c r="B1248" s="49"/>
      <c r="C1248" s="49"/>
      <c r="D1248" s="61"/>
      <c r="E1248" s="61"/>
      <c r="F1248" s="61"/>
      <c r="G1248" s="61"/>
      <c r="H1248" s="61"/>
      <c r="I1248" s="61"/>
      <c r="J1248" s="52" t="s">
        <v>1933</v>
      </c>
      <c r="K1248" s="53" t="str">
        <f>IF(ISNA(VLOOKUP(A1248,法規化學品資料庫!$A$1:$D$1173,4,FALSE)),"",VLOOKUP(A1248,法規化學品資料庫!$A$1:$D$1173,4,FALSE))</f>
        <v/>
      </c>
      <c r="L1248" s="53" t="str">
        <f>IF(ISNA(VLOOKUP(A1248,法規化學品資料庫!$A$1174:$D$1279,4,FALSE)),"",VLOOKUP(A1248,法規化學品資料庫!$A$1174:$D$1279,4,FALSE))</f>
        <v/>
      </c>
      <c r="M1248" s="53" t="str">
        <f>IF(ISNA(VLOOKUP(A1248,法規化學品資料庫!$A$1280:$D$1302,4,FALSE)),"",VLOOKUP(A1248,法規化學品資料庫!$A$1280:$D$1302,4,FALSE))</f>
        <v/>
      </c>
      <c r="N1248" s="53" t="str">
        <f>IF(ISNA(VLOOKUP(A1248,法規化學品資料庫!$A$1303:$D$1327,4,FALSE)),"",VLOOKUP(A1248,法規化學品資料庫!$A$1303:$D$1327,4,FALSE))</f>
        <v/>
      </c>
      <c r="O1248" s="54" t="str">
        <f>IF(ISNA(VLOOKUP(A1248,法規化學品資料庫!$A$1328:$D$1385,4,FALSE)),"",VLOOKUP(A1248,法規化學品資料庫!$A$1328:$D$1385,4,FALSE))</f>
        <v/>
      </c>
      <c r="P1248" s="54" t="str">
        <f>IF(ISNA(VLOOKUP(A1248,法規化學品資料庫!$A$1386:$D$1532,4,FALSE)),"",VLOOKUP(A1248,法規化學品資料庫!$A$1386:$D$1532,4,FALSE))</f>
        <v/>
      </c>
      <c r="Q1248" s="53" t="str">
        <f>IF(ISNA(VLOOKUP(A1248,法規化學品資料庫!$A$1533:$D$1908,4,FALSE)),"",VLOOKUP(A1248,法規化學品資料庫!$A$1533:$D$1908,4,FALSE))</f>
        <v/>
      </c>
      <c r="R1248" s="70" t="str">
        <f>IF(ISNA(VLOOKUP(A1248,法規化學品資料庫!$A$1909:$D$1984,4,FALSE)),"",VLOOKUP(A1248,法規化學品資料庫!$A$1909:$D$1984,4,FALSE))</f>
        <v/>
      </c>
    </row>
    <row r="1249" spans="1:18" ht="49.5" x14ac:dyDescent="0.25">
      <c r="A1249" s="61"/>
      <c r="B1249" s="49"/>
      <c r="C1249" s="49"/>
      <c r="D1249" s="61"/>
      <c r="E1249" s="61"/>
      <c r="F1249" s="61"/>
      <c r="G1249" s="61"/>
      <c r="H1249" s="61"/>
      <c r="I1249" s="61"/>
      <c r="J1249" s="52" t="s">
        <v>1933</v>
      </c>
      <c r="K1249" s="53" t="str">
        <f>IF(ISNA(VLOOKUP(A1249,法規化學品資料庫!$A$1:$D$1173,4,FALSE)),"",VLOOKUP(A1249,法規化學品資料庫!$A$1:$D$1173,4,FALSE))</f>
        <v/>
      </c>
      <c r="L1249" s="53" t="str">
        <f>IF(ISNA(VLOOKUP(A1249,法規化學品資料庫!$A$1174:$D$1279,4,FALSE)),"",VLOOKUP(A1249,法規化學品資料庫!$A$1174:$D$1279,4,FALSE))</f>
        <v/>
      </c>
      <c r="M1249" s="53" t="str">
        <f>IF(ISNA(VLOOKUP(A1249,法規化學品資料庫!$A$1280:$D$1302,4,FALSE)),"",VLOOKUP(A1249,法規化學品資料庫!$A$1280:$D$1302,4,FALSE))</f>
        <v/>
      </c>
      <c r="N1249" s="53" t="str">
        <f>IF(ISNA(VLOOKUP(A1249,法規化學品資料庫!$A$1303:$D$1327,4,FALSE)),"",VLOOKUP(A1249,法規化學品資料庫!$A$1303:$D$1327,4,FALSE))</f>
        <v/>
      </c>
      <c r="O1249" s="54" t="str">
        <f>IF(ISNA(VLOOKUP(A1249,法規化學品資料庫!$A$1328:$D$1385,4,FALSE)),"",VLOOKUP(A1249,法規化學品資料庫!$A$1328:$D$1385,4,FALSE))</f>
        <v/>
      </c>
      <c r="P1249" s="54" t="str">
        <f>IF(ISNA(VLOOKUP(A1249,法規化學品資料庫!$A$1386:$D$1532,4,FALSE)),"",VLOOKUP(A1249,法規化學品資料庫!$A$1386:$D$1532,4,FALSE))</f>
        <v/>
      </c>
      <c r="Q1249" s="53" t="str">
        <f>IF(ISNA(VLOOKUP(A1249,法規化學品資料庫!$A$1533:$D$1908,4,FALSE)),"",VLOOKUP(A1249,法規化學品資料庫!$A$1533:$D$1908,4,FALSE))</f>
        <v/>
      </c>
      <c r="R1249" s="70" t="str">
        <f>IF(ISNA(VLOOKUP(A1249,法規化學品資料庫!$A$1909:$D$1984,4,FALSE)),"",VLOOKUP(A1249,法規化學品資料庫!$A$1909:$D$1984,4,FALSE))</f>
        <v/>
      </c>
    </row>
    <row r="1250" spans="1:18" ht="49.5" x14ac:dyDescent="0.25">
      <c r="A1250" s="61"/>
      <c r="B1250" s="49"/>
      <c r="C1250" s="49"/>
      <c r="D1250" s="61"/>
      <c r="E1250" s="61"/>
      <c r="F1250" s="61"/>
      <c r="G1250" s="61"/>
      <c r="H1250" s="61"/>
      <c r="I1250" s="61"/>
      <c r="J1250" s="52" t="s">
        <v>1933</v>
      </c>
      <c r="K1250" s="53" t="str">
        <f>IF(ISNA(VLOOKUP(A1250,法規化學品資料庫!$A$1:$D$1173,4,FALSE)),"",VLOOKUP(A1250,法規化學品資料庫!$A$1:$D$1173,4,FALSE))</f>
        <v/>
      </c>
      <c r="L1250" s="53" t="str">
        <f>IF(ISNA(VLOOKUP(A1250,法規化學品資料庫!$A$1174:$D$1279,4,FALSE)),"",VLOOKUP(A1250,法規化學品資料庫!$A$1174:$D$1279,4,FALSE))</f>
        <v/>
      </c>
      <c r="M1250" s="53" t="str">
        <f>IF(ISNA(VLOOKUP(A1250,法規化學品資料庫!$A$1280:$D$1302,4,FALSE)),"",VLOOKUP(A1250,法規化學品資料庫!$A$1280:$D$1302,4,FALSE))</f>
        <v/>
      </c>
      <c r="N1250" s="53" t="str">
        <f>IF(ISNA(VLOOKUP(A1250,法規化學品資料庫!$A$1303:$D$1327,4,FALSE)),"",VLOOKUP(A1250,法規化學品資料庫!$A$1303:$D$1327,4,FALSE))</f>
        <v/>
      </c>
      <c r="O1250" s="54" t="str">
        <f>IF(ISNA(VLOOKUP(A1250,法規化學品資料庫!$A$1328:$D$1385,4,FALSE)),"",VLOOKUP(A1250,法規化學品資料庫!$A$1328:$D$1385,4,FALSE))</f>
        <v/>
      </c>
      <c r="P1250" s="54" t="str">
        <f>IF(ISNA(VLOOKUP(A1250,法規化學品資料庫!$A$1386:$D$1532,4,FALSE)),"",VLOOKUP(A1250,法規化學品資料庫!$A$1386:$D$1532,4,FALSE))</f>
        <v/>
      </c>
      <c r="Q1250" s="53" t="str">
        <f>IF(ISNA(VLOOKUP(A1250,法規化學品資料庫!$A$1533:$D$1908,4,FALSE)),"",VLOOKUP(A1250,法規化學品資料庫!$A$1533:$D$1908,4,FALSE))</f>
        <v/>
      </c>
      <c r="R1250" s="70" t="str">
        <f>IF(ISNA(VLOOKUP(A1250,法規化學品資料庫!$A$1909:$D$1984,4,FALSE)),"",VLOOKUP(A1250,法規化學品資料庫!$A$1909:$D$1984,4,FALSE))</f>
        <v/>
      </c>
    </row>
    <row r="1251" spans="1:18" ht="49.5" x14ac:dyDescent="0.25">
      <c r="A1251" s="61"/>
      <c r="B1251" s="49"/>
      <c r="C1251" s="49"/>
      <c r="D1251" s="61"/>
      <c r="E1251" s="61"/>
      <c r="F1251" s="61"/>
      <c r="G1251" s="61"/>
      <c r="H1251" s="61"/>
      <c r="I1251" s="61"/>
      <c r="J1251" s="52" t="s">
        <v>1933</v>
      </c>
      <c r="K1251" s="53" t="str">
        <f>IF(ISNA(VLOOKUP(A1251,法規化學品資料庫!$A$1:$D$1173,4,FALSE)),"",VLOOKUP(A1251,法規化學品資料庫!$A$1:$D$1173,4,FALSE))</f>
        <v/>
      </c>
      <c r="L1251" s="53" t="str">
        <f>IF(ISNA(VLOOKUP(A1251,法規化學品資料庫!$A$1174:$D$1279,4,FALSE)),"",VLOOKUP(A1251,法規化學品資料庫!$A$1174:$D$1279,4,FALSE))</f>
        <v/>
      </c>
      <c r="M1251" s="53" t="str">
        <f>IF(ISNA(VLOOKUP(A1251,法規化學品資料庫!$A$1280:$D$1302,4,FALSE)),"",VLOOKUP(A1251,法規化學品資料庫!$A$1280:$D$1302,4,FALSE))</f>
        <v/>
      </c>
      <c r="N1251" s="53" t="str">
        <f>IF(ISNA(VLOOKUP(A1251,法規化學品資料庫!$A$1303:$D$1327,4,FALSE)),"",VLOOKUP(A1251,法規化學品資料庫!$A$1303:$D$1327,4,FALSE))</f>
        <v/>
      </c>
      <c r="O1251" s="54" t="str">
        <f>IF(ISNA(VLOOKUP(A1251,法規化學品資料庫!$A$1328:$D$1385,4,FALSE)),"",VLOOKUP(A1251,法規化學品資料庫!$A$1328:$D$1385,4,FALSE))</f>
        <v/>
      </c>
      <c r="P1251" s="54" t="str">
        <f>IF(ISNA(VLOOKUP(A1251,法規化學品資料庫!$A$1386:$D$1532,4,FALSE)),"",VLOOKUP(A1251,法規化學品資料庫!$A$1386:$D$1532,4,FALSE))</f>
        <v/>
      </c>
      <c r="Q1251" s="53" t="str">
        <f>IF(ISNA(VLOOKUP(A1251,法規化學品資料庫!$A$1533:$D$1908,4,FALSE)),"",VLOOKUP(A1251,法規化學品資料庫!$A$1533:$D$1908,4,FALSE))</f>
        <v/>
      </c>
      <c r="R1251" s="70" t="str">
        <f>IF(ISNA(VLOOKUP(A1251,法規化學品資料庫!$A$1909:$D$1984,4,FALSE)),"",VLOOKUP(A1251,法規化學品資料庫!$A$1909:$D$1984,4,FALSE))</f>
        <v/>
      </c>
    </row>
    <row r="1252" spans="1:18" ht="49.5" x14ac:dyDescent="0.25">
      <c r="A1252" s="61"/>
      <c r="B1252" s="49"/>
      <c r="C1252" s="49"/>
      <c r="D1252" s="61"/>
      <c r="E1252" s="61"/>
      <c r="F1252" s="61"/>
      <c r="G1252" s="61"/>
      <c r="H1252" s="61"/>
      <c r="I1252" s="61"/>
      <c r="J1252" s="52" t="s">
        <v>1933</v>
      </c>
      <c r="K1252" s="53" t="str">
        <f>IF(ISNA(VLOOKUP(A1252,法規化學品資料庫!$A$1:$D$1173,4,FALSE)),"",VLOOKUP(A1252,法規化學品資料庫!$A$1:$D$1173,4,FALSE))</f>
        <v/>
      </c>
      <c r="L1252" s="53" t="str">
        <f>IF(ISNA(VLOOKUP(A1252,法規化學品資料庫!$A$1174:$D$1279,4,FALSE)),"",VLOOKUP(A1252,法規化學品資料庫!$A$1174:$D$1279,4,FALSE))</f>
        <v/>
      </c>
      <c r="M1252" s="53" t="str">
        <f>IF(ISNA(VLOOKUP(A1252,法規化學品資料庫!$A$1280:$D$1302,4,FALSE)),"",VLOOKUP(A1252,法規化學品資料庫!$A$1280:$D$1302,4,FALSE))</f>
        <v/>
      </c>
      <c r="N1252" s="53" t="str">
        <f>IF(ISNA(VLOOKUP(A1252,法規化學品資料庫!$A$1303:$D$1327,4,FALSE)),"",VLOOKUP(A1252,法規化學品資料庫!$A$1303:$D$1327,4,FALSE))</f>
        <v/>
      </c>
      <c r="O1252" s="54" t="str">
        <f>IF(ISNA(VLOOKUP(A1252,法規化學品資料庫!$A$1328:$D$1385,4,FALSE)),"",VLOOKUP(A1252,法規化學品資料庫!$A$1328:$D$1385,4,FALSE))</f>
        <v/>
      </c>
      <c r="P1252" s="54" t="str">
        <f>IF(ISNA(VLOOKUP(A1252,法規化學品資料庫!$A$1386:$D$1532,4,FALSE)),"",VLOOKUP(A1252,法規化學品資料庫!$A$1386:$D$1532,4,FALSE))</f>
        <v/>
      </c>
      <c r="Q1252" s="53" t="str">
        <f>IF(ISNA(VLOOKUP(A1252,法規化學品資料庫!$A$1533:$D$1908,4,FALSE)),"",VLOOKUP(A1252,法規化學品資料庫!$A$1533:$D$1908,4,FALSE))</f>
        <v/>
      </c>
      <c r="R1252" s="70" t="str">
        <f>IF(ISNA(VLOOKUP(A1252,法規化學品資料庫!$A$1909:$D$1984,4,FALSE)),"",VLOOKUP(A1252,法規化學品資料庫!$A$1909:$D$1984,4,FALSE))</f>
        <v/>
      </c>
    </row>
    <row r="1253" spans="1:18" ht="49.5" x14ac:dyDescent="0.25">
      <c r="A1253" s="61"/>
      <c r="B1253" s="49"/>
      <c r="C1253" s="49"/>
      <c r="D1253" s="61"/>
      <c r="E1253" s="61"/>
      <c r="F1253" s="61"/>
      <c r="G1253" s="61"/>
      <c r="H1253" s="61"/>
      <c r="I1253" s="61"/>
      <c r="J1253" s="52" t="s">
        <v>1933</v>
      </c>
      <c r="K1253" s="53" t="str">
        <f>IF(ISNA(VLOOKUP(A1253,法規化學品資料庫!$A$1:$D$1173,4,FALSE)),"",VLOOKUP(A1253,法規化學品資料庫!$A$1:$D$1173,4,FALSE))</f>
        <v/>
      </c>
      <c r="L1253" s="53" t="str">
        <f>IF(ISNA(VLOOKUP(A1253,法規化學品資料庫!$A$1174:$D$1279,4,FALSE)),"",VLOOKUP(A1253,法規化學品資料庫!$A$1174:$D$1279,4,FALSE))</f>
        <v/>
      </c>
      <c r="M1253" s="53" t="str">
        <f>IF(ISNA(VLOOKUP(A1253,法規化學品資料庫!$A$1280:$D$1302,4,FALSE)),"",VLOOKUP(A1253,法規化學品資料庫!$A$1280:$D$1302,4,FALSE))</f>
        <v/>
      </c>
      <c r="N1253" s="53" t="str">
        <f>IF(ISNA(VLOOKUP(A1253,法規化學品資料庫!$A$1303:$D$1327,4,FALSE)),"",VLOOKUP(A1253,法規化學品資料庫!$A$1303:$D$1327,4,FALSE))</f>
        <v/>
      </c>
      <c r="O1253" s="54" t="str">
        <f>IF(ISNA(VLOOKUP(A1253,法規化學品資料庫!$A$1328:$D$1385,4,FALSE)),"",VLOOKUP(A1253,法規化學品資料庫!$A$1328:$D$1385,4,FALSE))</f>
        <v/>
      </c>
      <c r="P1253" s="54" t="str">
        <f>IF(ISNA(VLOOKUP(A1253,法規化學品資料庫!$A$1386:$D$1532,4,FALSE)),"",VLOOKUP(A1253,法規化學品資料庫!$A$1386:$D$1532,4,FALSE))</f>
        <v/>
      </c>
      <c r="Q1253" s="53" t="str">
        <f>IF(ISNA(VLOOKUP(A1253,法規化學品資料庫!$A$1533:$D$1908,4,FALSE)),"",VLOOKUP(A1253,法規化學品資料庫!$A$1533:$D$1908,4,FALSE))</f>
        <v/>
      </c>
      <c r="R1253" s="70" t="str">
        <f>IF(ISNA(VLOOKUP(A1253,法規化學品資料庫!$A$1909:$D$1984,4,FALSE)),"",VLOOKUP(A1253,法規化學品資料庫!$A$1909:$D$1984,4,FALSE))</f>
        <v/>
      </c>
    </row>
    <row r="1254" spans="1:18" ht="49.5" x14ac:dyDescent="0.25">
      <c r="A1254" s="61"/>
      <c r="B1254" s="49"/>
      <c r="C1254" s="49"/>
      <c r="D1254" s="61"/>
      <c r="E1254" s="61"/>
      <c r="F1254" s="61"/>
      <c r="G1254" s="61"/>
      <c r="H1254" s="61"/>
      <c r="I1254" s="61"/>
      <c r="J1254" s="52" t="s">
        <v>1933</v>
      </c>
      <c r="K1254" s="53" t="str">
        <f>IF(ISNA(VLOOKUP(A1254,法規化學品資料庫!$A$1:$D$1173,4,FALSE)),"",VLOOKUP(A1254,法規化學品資料庫!$A$1:$D$1173,4,FALSE))</f>
        <v/>
      </c>
      <c r="L1254" s="53" t="str">
        <f>IF(ISNA(VLOOKUP(A1254,法規化學品資料庫!$A$1174:$D$1279,4,FALSE)),"",VLOOKUP(A1254,法規化學品資料庫!$A$1174:$D$1279,4,FALSE))</f>
        <v/>
      </c>
      <c r="M1254" s="53" t="str">
        <f>IF(ISNA(VLOOKUP(A1254,法規化學品資料庫!$A$1280:$D$1302,4,FALSE)),"",VLOOKUP(A1254,法規化學品資料庫!$A$1280:$D$1302,4,FALSE))</f>
        <v/>
      </c>
      <c r="N1254" s="53" t="str">
        <f>IF(ISNA(VLOOKUP(A1254,法規化學品資料庫!$A$1303:$D$1327,4,FALSE)),"",VLOOKUP(A1254,法規化學品資料庫!$A$1303:$D$1327,4,FALSE))</f>
        <v/>
      </c>
      <c r="O1254" s="54" t="str">
        <f>IF(ISNA(VLOOKUP(A1254,法規化學品資料庫!$A$1328:$D$1385,4,FALSE)),"",VLOOKUP(A1254,法規化學品資料庫!$A$1328:$D$1385,4,FALSE))</f>
        <v/>
      </c>
      <c r="P1254" s="54" t="str">
        <f>IF(ISNA(VLOOKUP(A1254,法規化學品資料庫!$A$1386:$D$1532,4,FALSE)),"",VLOOKUP(A1254,法規化學品資料庫!$A$1386:$D$1532,4,FALSE))</f>
        <v/>
      </c>
      <c r="Q1254" s="53" t="str">
        <f>IF(ISNA(VLOOKUP(A1254,法規化學品資料庫!$A$1533:$D$1908,4,FALSE)),"",VLOOKUP(A1254,法規化學品資料庫!$A$1533:$D$1908,4,FALSE))</f>
        <v/>
      </c>
      <c r="R1254" s="70" t="str">
        <f>IF(ISNA(VLOOKUP(A1254,法規化學品資料庫!$A$1909:$D$1984,4,FALSE)),"",VLOOKUP(A1254,法規化學品資料庫!$A$1909:$D$1984,4,FALSE))</f>
        <v/>
      </c>
    </row>
    <row r="1255" spans="1:18" ht="49.5" x14ac:dyDescent="0.25">
      <c r="A1255" s="61"/>
      <c r="B1255" s="49"/>
      <c r="C1255" s="49"/>
      <c r="D1255" s="61"/>
      <c r="E1255" s="61"/>
      <c r="F1255" s="61"/>
      <c r="G1255" s="61"/>
      <c r="H1255" s="61"/>
      <c r="I1255" s="61"/>
      <c r="J1255" s="52" t="s">
        <v>1933</v>
      </c>
      <c r="K1255" s="53" t="str">
        <f>IF(ISNA(VLOOKUP(A1255,法規化學品資料庫!$A$1:$D$1173,4,FALSE)),"",VLOOKUP(A1255,法規化學品資料庫!$A$1:$D$1173,4,FALSE))</f>
        <v/>
      </c>
      <c r="L1255" s="53" t="str">
        <f>IF(ISNA(VLOOKUP(A1255,法規化學品資料庫!$A$1174:$D$1279,4,FALSE)),"",VLOOKUP(A1255,法規化學品資料庫!$A$1174:$D$1279,4,FALSE))</f>
        <v/>
      </c>
      <c r="M1255" s="53" t="str">
        <f>IF(ISNA(VLOOKUP(A1255,法規化學品資料庫!$A$1280:$D$1302,4,FALSE)),"",VLOOKUP(A1255,法規化學品資料庫!$A$1280:$D$1302,4,FALSE))</f>
        <v/>
      </c>
      <c r="N1255" s="53" t="str">
        <f>IF(ISNA(VLOOKUP(A1255,法規化學品資料庫!$A$1303:$D$1327,4,FALSE)),"",VLOOKUP(A1255,法規化學品資料庫!$A$1303:$D$1327,4,FALSE))</f>
        <v/>
      </c>
      <c r="O1255" s="54" t="str">
        <f>IF(ISNA(VLOOKUP(A1255,法規化學品資料庫!$A$1328:$D$1385,4,FALSE)),"",VLOOKUP(A1255,法規化學品資料庫!$A$1328:$D$1385,4,FALSE))</f>
        <v/>
      </c>
      <c r="P1255" s="54" t="str">
        <f>IF(ISNA(VLOOKUP(A1255,法規化學品資料庫!$A$1386:$D$1532,4,FALSE)),"",VLOOKUP(A1255,法規化學品資料庫!$A$1386:$D$1532,4,FALSE))</f>
        <v/>
      </c>
      <c r="Q1255" s="53" t="str">
        <f>IF(ISNA(VLOOKUP(A1255,法規化學品資料庫!$A$1533:$D$1908,4,FALSE)),"",VLOOKUP(A1255,法規化學品資料庫!$A$1533:$D$1908,4,FALSE))</f>
        <v/>
      </c>
      <c r="R1255" s="70" t="str">
        <f>IF(ISNA(VLOOKUP(A1255,法規化學品資料庫!$A$1909:$D$1984,4,FALSE)),"",VLOOKUP(A1255,法規化學品資料庫!$A$1909:$D$1984,4,FALSE))</f>
        <v/>
      </c>
    </row>
    <row r="1256" spans="1:18" ht="49.5" x14ac:dyDescent="0.25">
      <c r="A1256" s="61"/>
      <c r="B1256" s="49"/>
      <c r="C1256" s="49"/>
      <c r="D1256" s="61"/>
      <c r="E1256" s="61"/>
      <c r="F1256" s="61"/>
      <c r="G1256" s="61"/>
      <c r="H1256" s="61"/>
      <c r="I1256" s="61"/>
      <c r="J1256" s="52" t="s">
        <v>1933</v>
      </c>
      <c r="K1256" s="53" t="str">
        <f>IF(ISNA(VLOOKUP(A1256,法規化學品資料庫!$A$1:$D$1173,4,FALSE)),"",VLOOKUP(A1256,法規化學品資料庫!$A$1:$D$1173,4,FALSE))</f>
        <v/>
      </c>
      <c r="L1256" s="53" t="str">
        <f>IF(ISNA(VLOOKUP(A1256,法規化學品資料庫!$A$1174:$D$1279,4,FALSE)),"",VLOOKUP(A1256,法規化學品資料庫!$A$1174:$D$1279,4,FALSE))</f>
        <v/>
      </c>
      <c r="M1256" s="53" t="str">
        <f>IF(ISNA(VLOOKUP(A1256,法規化學品資料庫!$A$1280:$D$1302,4,FALSE)),"",VLOOKUP(A1256,法規化學品資料庫!$A$1280:$D$1302,4,FALSE))</f>
        <v/>
      </c>
      <c r="N1256" s="53" t="str">
        <f>IF(ISNA(VLOOKUP(A1256,法規化學品資料庫!$A$1303:$D$1327,4,FALSE)),"",VLOOKUP(A1256,法規化學品資料庫!$A$1303:$D$1327,4,FALSE))</f>
        <v/>
      </c>
      <c r="O1256" s="54" t="str">
        <f>IF(ISNA(VLOOKUP(A1256,法規化學品資料庫!$A$1328:$D$1385,4,FALSE)),"",VLOOKUP(A1256,法規化學品資料庫!$A$1328:$D$1385,4,FALSE))</f>
        <v/>
      </c>
      <c r="P1256" s="54" t="str">
        <f>IF(ISNA(VLOOKUP(A1256,法規化學品資料庫!$A$1386:$D$1532,4,FALSE)),"",VLOOKUP(A1256,法規化學品資料庫!$A$1386:$D$1532,4,FALSE))</f>
        <v/>
      </c>
      <c r="Q1256" s="53" t="str">
        <f>IF(ISNA(VLOOKUP(A1256,法規化學品資料庫!$A$1533:$D$1908,4,FALSE)),"",VLOOKUP(A1256,法規化學品資料庫!$A$1533:$D$1908,4,FALSE))</f>
        <v/>
      </c>
      <c r="R1256" s="70" t="str">
        <f>IF(ISNA(VLOOKUP(A1256,法規化學品資料庫!$A$1909:$D$1984,4,FALSE)),"",VLOOKUP(A1256,法規化學品資料庫!$A$1909:$D$1984,4,FALSE))</f>
        <v/>
      </c>
    </row>
    <row r="1257" spans="1:18" ht="49.5" x14ac:dyDescent="0.25">
      <c r="A1257" s="61"/>
      <c r="B1257" s="49"/>
      <c r="C1257" s="49"/>
      <c r="D1257" s="61"/>
      <c r="E1257" s="61"/>
      <c r="F1257" s="61"/>
      <c r="G1257" s="61"/>
      <c r="H1257" s="61"/>
      <c r="I1257" s="61"/>
      <c r="J1257" s="52" t="s">
        <v>1933</v>
      </c>
      <c r="K1257" s="53" t="str">
        <f>IF(ISNA(VLOOKUP(A1257,法規化學品資料庫!$A$1:$D$1173,4,FALSE)),"",VLOOKUP(A1257,法規化學品資料庫!$A$1:$D$1173,4,FALSE))</f>
        <v/>
      </c>
      <c r="L1257" s="53" t="str">
        <f>IF(ISNA(VLOOKUP(A1257,法規化學品資料庫!$A$1174:$D$1279,4,FALSE)),"",VLOOKUP(A1257,法規化學品資料庫!$A$1174:$D$1279,4,FALSE))</f>
        <v/>
      </c>
      <c r="M1257" s="53" t="str">
        <f>IF(ISNA(VLOOKUP(A1257,法規化學品資料庫!$A$1280:$D$1302,4,FALSE)),"",VLOOKUP(A1257,法規化學品資料庫!$A$1280:$D$1302,4,FALSE))</f>
        <v/>
      </c>
      <c r="N1257" s="53" t="str">
        <f>IF(ISNA(VLOOKUP(A1257,法規化學品資料庫!$A$1303:$D$1327,4,FALSE)),"",VLOOKUP(A1257,法規化學品資料庫!$A$1303:$D$1327,4,FALSE))</f>
        <v/>
      </c>
      <c r="O1257" s="54" t="str">
        <f>IF(ISNA(VLOOKUP(A1257,法規化學品資料庫!$A$1328:$D$1385,4,FALSE)),"",VLOOKUP(A1257,法規化學品資料庫!$A$1328:$D$1385,4,FALSE))</f>
        <v/>
      </c>
      <c r="P1257" s="54" t="str">
        <f>IF(ISNA(VLOOKUP(A1257,法規化學品資料庫!$A$1386:$D$1532,4,FALSE)),"",VLOOKUP(A1257,法規化學品資料庫!$A$1386:$D$1532,4,FALSE))</f>
        <v/>
      </c>
      <c r="Q1257" s="53" t="str">
        <f>IF(ISNA(VLOOKUP(A1257,法規化學品資料庫!$A$1533:$D$1908,4,FALSE)),"",VLOOKUP(A1257,法規化學品資料庫!$A$1533:$D$1908,4,FALSE))</f>
        <v/>
      </c>
      <c r="R1257" s="70" t="str">
        <f>IF(ISNA(VLOOKUP(A1257,法規化學品資料庫!$A$1909:$D$1984,4,FALSE)),"",VLOOKUP(A1257,法規化學品資料庫!$A$1909:$D$1984,4,FALSE))</f>
        <v/>
      </c>
    </row>
    <row r="1258" spans="1:18" ht="49.5" x14ac:dyDescent="0.25">
      <c r="A1258" s="61"/>
      <c r="B1258" s="49"/>
      <c r="C1258" s="49"/>
      <c r="D1258" s="61"/>
      <c r="E1258" s="61"/>
      <c r="F1258" s="61"/>
      <c r="G1258" s="61"/>
      <c r="H1258" s="61"/>
      <c r="I1258" s="61"/>
      <c r="J1258" s="52" t="s">
        <v>1933</v>
      </c>
      <c r="K1258" s="53" t="str">
        <f>IF(ISNA(VLOOKUP(A1258,法規化學品資料庫!$A$1:$D$1173,4,FALSE)),"",VLOOKUP(A1258,法規化學品資料庫!$A$1:$D$1173,4,FALSE))</f>
        <v/>
      </c>
      <c r="L1258" s="53" t="str">
        <f>IF(ISNA(VLOOKUP(A1258,法規化學品資料庫!$A$1174:$D$1279,4,FALSE)),"",VLOOKUP(A1258,法規化學品資料庫!$A$1174:$D$1279,4,FALSE))</f>
        <v/>
      </c>
      <c r="M1258" s="53" t="str">
        <f>IF(ISNA(VLOOKUP(A1258,法規化學品資料庫!$A$1280:$D$1302,4,FALSE)),"",VLOOKUP(A1258,法規化學品資料庫!$A$1280:$D$1302,4,FALSE))</f>
        <v/>
      </c>
      <c r="N1258" s="53" t="str">
        <f>IF(ISNA(VLOOKUP(A1258,法規化學品資料庫!$A$1303:$D$1327,4,FALSE)),"",VLOOKUP(A1258,法規化學品資料庫!$A$1303:$D$1327,4,FALSE))</f>
        <v/>
      </c>
      <c r="O1258" s="54" t="str">
        <f>IF(ISNA(VLOOKUP(A1258,法規化學品資料庫!$A$1328:$D$1385,4,FALSE)),"",VLOOKUP(A1258,法規化學品資料庫!$A$1328:$D$1385,4,FALSE))</f>
        <v/>
      </c>
      <c r="P1258" s="54" t="str">
        <f>IF(ISNA(VLOOKUP(A1258,法規化學品資料庫!$A$1386:$D$1532,4,FALSE)),"",VLOOKUP(A1258,法規化學品資料庫!$A$1386:$D$1532,4,FALSE))</f>
        <v/>
      </c>
      <c r="Q1258" s="53" t="str">
        <f>IF(ISNA(VLOOKUP(A1258,法規化學品資料庫!$A$1533:$D$1908,4,FALSE)),"",VLOOKUP(A1258,法規化學品資料庫!$A$1533:$D$1908,4,FALSE))</f>
        <v/>
      </c>
      <c r="R1258" s="70" t="str">
        <f>IF(ISNA(VLOOKUP(A1258,法規化學品資料庫!$A$1909:$D$1984,4,FALSE)),"",VLOOKUP(A1258,法規化學品資料庫!$A$1909:$D$1984,4,FALSE))</f>
        <v/>
      </c>
    </row>
    <row r="1259" spans="1:18" ht="49.5" x14ac:dyDescent="0.25">
      <c r="A1259" s="61"/>
      <c r="B1259" s="49"/>
      <c r="C1259" s="49"/>
      <c r="D1259" s="61"/>
      <c r="E1259" s="61"/>
      <c r="F1259" s="61"/>
      <c r="G1259" s="61"/>
      <c r="H1259" s="61"/>
      <c r="I1259" s="61"/>
      <c r="J1259" s="52" t="s">
        <v>1933</v>
      </c>
      <c r="K1259" s="53" t="str">
        <f>IF(ISNA(VLOOKUP(A1259,法規化學品資料庫!$A$1:$D$1173,4,FALSE)),"",VLOOKUP(A1259,法規化學品資料庫!$A$1:$D$1173,4,FALSE))</f>
        <v/>
      </c>
      <c r="L1259" s="53" t="str">
        <f>IF(ISNA(VLOOKUP(A1259,法規化學品資料庫!$A$1174:$D$1279,4,FALSE)),"",VLOOKUP(A1259,法規化學品資料庫!$A$1174:$D$1279,4,FALSE))</f>
        <v/>
      </c>
      <c r="M1259" s="53" t="str">
        <f>IF(ISNA(VLOOKUP(A1259,法規化學品資料庫!$A$1280:$D$1302,4,FALSE)),"",VLOOKUP(A1259,法規化學品資料庫!$A$1280:$D$1302,4,FALSE))</f>
        <v/>
      </c>
      <c r="N1259" s="53" t="str">
        <f>IF(ISNA(VLOOKUP(A1259,法規化學品資料庫!$A$1303:$D$1327,4,FALSE)),"",VLOOKUP(A1259,法規化學品資料庫!$A$1303:$D$1327,4,FALSE))</f>
        <v/>
      </c>
      <c r="O1259" s="54" t="str">
        <f>IF(ISNA(VLOOKUP(A1259,法規化學品資料庫!$A$1328:$D$1385,4,FALSE)),"",VLOOKUP(A1259,法規化學品資料庫!$A$1328:$D$1385,4,FALSE))</f>
        <v/>
      </c>
      <c r="P1259" s="54" t="str">
        <f>IF(ISNA(VLOOKUP(A1259,法規化學品資料庫!$A$1386:$D$1532,4,FALSE)),"",VLOOKUP(A1259,法規化學品資料庫!$A$1386:$D$1532,4,FALSE))</f>
        <v/>
      </c>
      <c r="Q1259" s="53" t="str">
        <f>IF(ISNA(VLOOKUP(A1259,法規化學品資料庫!$A$1533:$D$1908,4,FALSE)),"",VLOOKUP(A1259,法規化學品資料庫!$A$1533:$D$1908,4,FALSE))</f>
        <v/>
      </c>
      <c r="R1259" s="70" t="str">
        <f>IF(ISNA(VLOOKUP(A1259,法規化學品資料庫!$A$1909:$D$1984,4,FALSE)),"",VLOOKUP(A1259,法規化學品資料庫!$A$1909:$D$1984,4,FALSE))</f>
        <v/>
      </c>
    </row>
    <row r="1260" spans="1:18" ht="49.5" x14ac:dyDescent="0.25">
      <c r="A1260" s="61"/>
      <c r="B1260" s="49"/>
      <c r="C1260" s="49"/>
      <c r="D1260" s="61"/>
      <c r="E1260" s="61"/>
      <c r="F1260" s="61"/>
      <c r="G1260" s="61"/>
      <c r="H1260" s="61"/>
      <c r="I1260" s="61"/>
      <c r="J1260" s="52" t="s">
        <v>1933</v>
      </c>
      <c r="K1260" s="53" t="str">
        <f>IF(ISNA(VLOOKUP(A1260,法規化學品資料庫!$A$1:$D$1173,4,FALSE)),"",VLOOKUP(A1260,法規化學品資料庫!$A$1:$D$1173,4,FALSE))</f>
        <v/>
      </c>
      <c r="L1260" s="53" t="str">
        <f>IF(ISNA(VLOOKUP(A1260,法規化學品資料庫!$A$1174:$D$1279,4,FALSE)),"",VLOOKUP(A1260,法規化學品資料庫!$A$1174:$D$1279,4,FALSE))</f>
        <v/>
      </c>
      <c r="M1260" s="53" t="str">
        <f>IF(ISNA(VLOOKUP(A1260,法規化學品資料庫!$A$1280:$D$1302,4,FALSE)),"",VLOOKUP(A1260,法規化學品資料庫!$A$1280:$D$1302,4,FALSE))</f>
        <v/>
      </c>
      <c r="N1260" s="53" t="str">
        <f>IF(ISNA(VLOOKUP(A1260,法規化學品資料庫!$A$1303:$D$1327,4,FALSE)),"",VLOOKUP(A1260,法規化學品資料庫!$A$1303:$D$1327,4,FALSE))</f>
        <v/>
      </c>
      <c r="O1260" s="54" t="str">
        <f>IF(ISNA(VLOOKUP(A1260,法規化學品資料庫!$A$1328:$D$1385,4,FALSE)),"",VLOOKUP(A1260,法規化學品資料庫!$A$1328:$D$1385,4,FALSE))</f>
        <v/>
      </c>
      <c r="P1260" s="54" t="str">
        <f>IF(ISNA(VLOOKUP(A1260,法規化學品資料庫!$A$1386:$D$1532,4,FALSE)),"",VLOOKUP(A1260,法規化學品資料庫!$A$1386:$D$1532,4,FALSE))</f>
        <v/>
      </c>
      <c r="Q1260" s="53" t="str">
        <f>IF(ISNA(VLOOKUP(A1260,法規化學品資料庫!$A$1533:$D$1908,4,FALSE)),"",VLOOKUP(A1260,法規化學品資料庫!$A$1533:$D$1908,4,FALSE))</f>
        <v/>
      </c>
      <c r="R1260" s="70" t="str">
        <f>IF(ISNA(VLOOKUP(A1260,法規化學品資料庫!$A$1909:$D$1984,4,FALSE)),"",VLOOKUP(A1260,法規化學品資料庫!$A$1909:$D$1984,4,FALSE))</f>
        <v/>
      </c>
    </row>
    <row r="1261" spans="1:18" ht="49.5" x14ac:dyDescent="0.25">
      <c r="A1261" s="61"/>
      <c r="B1261" s="49"/>
      <c r="C1261" s="49"/>
      <c r="D1261" s="61"/>
      <c r="E1261" s="61"/>
      <c r="F1261" s="61"/>
      <c r="G1261" s="61"/>
      <c r="H1261" s="61"/>
      <c r="I1261" s="61"/>
      <c r="J1261" s="52" t="s">
        <v>1933</v>
      </c>
      <c r="K1261" s="53" t="str">
        <f>IF(ISNA(VLOOKUP(A1261,法規化學品資料庫!$A$1:$D$1173,4,FALSE)),"",VLOOKUP(A1261,法規化學品資料庫!$A$1:$D$1173,4,FALSE))</f>
        <v/>
      </c>
      <c r="L1261" s="53" t="str">
        <f>IF(ISNA(VLOOKUP(A1261,法規化學品資料庫!$A$1174:$D$1279,4,FALSE)),"",VLOOKUP(A1261,法規化學品資料庫!$A$1174:$D$1279,4,FALSE))</f>
        <v/>
      </c>
      <c r="M1261" s="53" t="str">
        <f>IF(ISNA(VLOOKUP(A1261,法規化學品資料庫!$A$1280:$D$1302,4,FALSE)),"",VLOOKUP(A1261,法規化學品資料庫!$A$1280:$D$1302,4,FALSE))</f>
        <v/>
      </c>
      <c r="N1261" s="53" t="str">
        <f>IF(ISNA(VLOOKUP(A1261,法規化學品資料庫!$A$1303:$D$1327,4,FALSE)),"",VLOOKUP(A1261,法規化學品資料庫!$A$1303:$D$1327,4,FALSE))</f>
        <v/>
      </c>
      <c r="O1261" s="54" t="str">
        <f>IF(ISNA(VLOOKUP(A1261,法規化學品資料庫!$A$1328:$D$1385,4,FALSE)),"",VLOOKUP(A1261,法規化學品資料庫!$A$1328:$D$1385,4,FALSE))</f>
        <v/>
      </c>
      <c r="P1261" s="54" t="str">
        <f>IF(ISNA(VLOOKUP(A1261,法規化學品資料庫!$A$1386:$D$1532,4,FALSE)),"",VLOOKUP(A1261,法規化學品資料庫!$A$1386:$D$1532,4,FALSE))</f>
        <v/>
      </c>
      <c r="Q1261" s="53" t="str">
        <f>IF(ISNA(VLOOKUP(A1261,法規化學品資料庫!$A$1533:$D$1908,4,FALSE)),"",VLOOKUP(A1261,法規化學品資料庫!$A$1533:$D$1908,4,FALSE))</f>
        <v/>
      </c>
      <c r="R1261" s="70" t="str">
        <f>IF(ISNA(VLOOKUP(A1261,法規化學品資料庫!$A$1909:$D$1984,4,FALSE)),"",VLOOKUP(A1261,法規化學品資料庫!$A$1909:$D$1984,4,FALSE))</f>
        <v/>
      </c>
    </row>
    <row r="1262" spans="1:18" ht="49.5" x14ac:dyDescent="0.25">
      <c r="A1262" s="61"/>
      <c r="B1262" s="49"/>
      <c r="C1262" s="49"/>
      <c r="D1262" s="61"/>
      <c r="E1262" s="61"/>
      <c r="F1262" s="61"/>
      <c r="G1262" s="61"/>
      <c r="H1262" s="61"/>
      <c r="I1262" s="61"/>
      <c r="J1262" s="52" t="s">
        <v>1933</v>
      </c>
      <c r="K1262" s="53" t="str">
        <f>IF(ISNA(VLOOKUP(A1262,法規化學品資料庫!$A$1:$D$1173,4,FALSE)),"",VLOOKUP(A1262,法規化學品資料庫!$A$1:$D$1173,4,FALSE))</f>
        <v/>
      </c>
      <c r="L1262" s="53" t="str">
        <f>IF(ISNA(VLOOKUP(A1262,法規化學品資料庫!$A$1174:$D$1279,4,FALSE)),"",VLOOKUP(A1262,法規化學品資料庫!$A$1174:$D$1279,4,FALSE))</f>
        <v/>
      </c>
      <c r="M1262" s="53" t="str">
        <f>IF(ISNA(VLOOKUP(A1262,法規化學品資料庫!$A$1280:$D$1302,4,FALSE)),"",VLOOKUP(A1262,法規化學品資料庫!$A$1280:$D$1302,4,FALSE))</f>
        <v/>
      </c>
      <c r="N1262" s="53" t="str">
        <f>IF(ISNA(VLOOKUP(A1262,法規化學品資料庫!$A$1303:$D$1327,4,FALSE)),"",VLOOKUP(A1262,法規化學品資料庫!$A$1303:$D$1327,4,FALSE))</f>
        <v/>
      </c>
      <c r="O1262" s="54" t="str">
        <f>IF(ISNA(VLOOKUP(A1262,法規化學品資料庫!$A$1328:$D$1385,4,FALSE)),"",VLOOKUP(A1262,法規化學品資料庫!$A$1328:$D$1385,4,FALSE))</f>
        <v/>
      </c>
      <c r="P1262" s="54" t="str">
        <f>IF(ISNA(VLOOKUP(A1262,法規化學品資料庫!$A$1386:$D$1532,4,FALSE)),"",VLOOKUP(A1262,法規化學品資料庫!$A$1386:$D$1532,4,FALSE))</f>
        <v/>
      </c>
      <c r="Q1262" s="53" t="str">
        <f>IF(ISNA(VLOOKUP(A1262,法規化學品資料庫!$A$1533:$D$1908,4,FALSE)),"",VLOOKUP(A1262,法規化學品資料庫!$A$1533:$D$1908,4,FALSE))</f>
        <v/>
      </c>
      <c r="R1262" s="70" t="str">
        <f>IF(ISNA(VLOOKUP(A1262,法規化學品資料庫!$A$1909:$D$1984,4,FALSE)),"",VLOOKUP(A1262,法規化學品資料庫!$A$1909:$D$1984,4,FALSE))</f>
        <v/>
      </c>
    </row>
    <row r="1263" spans="1:18" ht="49.5" x14ac:dyDescent="0.25">
      <c r="A1263" s="61"/>
      <c r="B1263" s="49"/>
      <c r="C1263" s="49"/>
      <c r="D1263" s="61"/>
      <c r="E1263" s="61"/>
      <c r="F1263" s="61"/>
      <c r="G1263" s="61"/>
      <c r="H1263" s="61"/>
      <c r="I1263" s="61"/>
      <c r="J1263" s="52" t="s">
        <v>1933</v>
      </c>
      <c r="K1263" s="53" t="str">
        <f>IF(ISNA(VLOOKUP(A1263,法規化學品資料庫!$A$1:$D$1173,4,FALSE)),"",VLOOKUP(A1263,法規化學品資料庫!$A$1:$D$1173,4,FALSE))</f>
        <v/>
      </c>
      <c r="L1263" s="53" t="str">
        <f>IF(ISNA(VLOOKUP(A1263,法規化學品資料庫!$A$1174:$D$1279,4,FALSE)),"",VLOOKUP(A1263,法規化學品資料庫!$A$1174:$D$1279,4,FALSE))</f>
        <v/>
      </c>
      <c r="M1263" s="53" t="str">
        <f>IF(ISNA(VLOOKUP(A1263,法規化學品資料庫!$A$1280:$D$1302,4,FALSE)),"",VLOOKUP(A1263,法規化學品資料庫!$A$1280:$D$1302,4,FALSE))</f>
        <v/>
      </c>
      <c r="N1263" s="53" t="str">
        <f>IF(ISNA(VLOOKUP(A1263,法規化學品資料庫!$A$1303:$D$1327,4,FALSE)),"",VLOOKUP(A1263,法規化學品資料庫!$A$1303:$D$1327,4,FALSE))</f>
        <v/>
      </c>
      <c r="O1263" s="54" t="str">
        <f>IF(ISNA(VLOOKUP(A1263,法規化學品資料庫!$A$1328:$D$1385,4,FALSE)),"",VLOOKUP(A1263,法規化學品資料庫!$A$1328:$D$1385,4,FALSE))</f>
        <v/>
      </c>
      <c r="P1263" s="54" t="str">
        <f>IF(ISNA(VLOOKUP(A1263,法規化學品資料庫!$A$1386:$D$1532,4,FALSE)),"",VLOOKUP(A1263,法規化學品資料庫!$A$1386:$D$1532,4,FALSE))</f>
        <v/>
      </c>
      <c r="Q1263" s="53" t="str">
        <f>IF(ISNA(VLOOKUP(A1263,法規化學品資料庫!$A$1533:$D$1908,4,FALSE)),"",VLOOKUP(A1263,法規化學品資料庫!$A$1533:$D$1908,4,FALSE))</f>
        <v/>
      </c>
      <c r="R1263" s="70" t="str">
        <f>IF(ISNA(VLOOKUP(A1263,法規化學品資料庫!$A$1909:$D$1984,4,FALSE)),"",VLOOKUP(A1263,法規化學品資料庫!$A$1909:$D$1984,4,FALSE))</f>
        <v/>
      </c>
    </row>
    <row r="1264" spans="1:18" ht="49.5" x14ac:dyDescent="0.25">
      <c r="A1264" s="61"/>
      <c r="B1264" s="49"/>
      <c r="C1264" s="49"/>
      <c r="D1264" s="61"/>
      <c r="E1264" s="61"/>
      <c r="F1264" s="61"/>
      <c r="G1264" s="61"/>
      <c r="H1264" s="61"/>
      <c r="I1264" s="61"/>
      <c r="J1264" s="52" t="s">
        <v>1933</v>
      </c>
      <c r="K1264" s="53" t="str">
        <f>IF(ISNA(VLOOKUP(A1264,法規化學品資料庫!$A$1:$D$1173,4,FALSE)),"",VLOOKUP(A1264,法規化學品資料庫!$A$1:$D$1173,4,FALSE))</f>
        <v/>
      </c>
      <c r="L1264" s="53" t="str">
        <f>IF(ISNA(VLOOKUP(A1264,法規化學品資料庫!$A$1174:$D$1279,4,FALSE)),"",VLOOKUP(A1264,法規化學品資料庫!$A$1174:$D$1279,4,FALSE))</f>
        <v/>
      </c>
      <c r="M1264" s="53" t="str">
        <f>IF(ISNA(VLOOKUP(A1264,法規化學品資料庫!$A$1280:$D$1302,4,FALSE)),"",VLOOKUP(A1264,法規化學品資料庫!$A$1280:$D$1302,4,FALSE))</f>
        <v/>
      </c>
      <c r="N1264" s="53" t="str">
        <f>IF(ISNA(VLOOKUP(A1264,法規化學品資料庫!$A$1303:$D$1327,4,FALSE)),"",VLOOKUP(A1264,法規化學品資料庫!$A$1303:$D$1327,4,FALSE))</f>
        <v/>
      </c>
      <c r="O1264" s="54" t="str">
        <f>IF(ISNA(VLOOKUP(A1264,法規化學品資料庫!$A$1328:$D$1385,4,FALSE)),"",VLOOKUP(A1264,法規化學品資料庫!$A$1328:$D$1385,4,FALSE))</f>
        <v/>
      </c>
      <c r="P1264" s="54" t="str">
        <f>IF(ISNA(VLOOKUP(A1264,法規化學品資料庫!$A$1386:$D$1532,4,FALSE)),"",VLOOKUP(A1264,法規化學品資料庫!$A$1386:$D$1532,4,FALSE))</f>
        <v/>
      </c>
      <c r="Q1264" s="53" t="str">
        <f>IF(ISNA(VLOOKUP(A1264,法規化學品資料庫!$A$1533:$D$1908,4,FALSE)),"",VLOOKUP(A1264,法規化學品資料庫!$A$1533:$D$1908,4,FALSE))</f>
        <v/>
      </c>
      <c r="R1264" s="70" t="str">
        <f>IF(ISNA(VLOOKUP(A1264,法規化學品資料庫!$A$1909:$D$1984,4,FALSE)),"",VLOOKUP(A1264,法規化學品資料庫!$A$1909:$D$1984,4,FALSE))</f>
        <v/>
      </c>
    </row>
    <row r="1265" spans="1:18" ht="49.5" x14ac:dyDescent="0.25">
      <c r="A1265" s="61"/>
      <c r="B1265" s="49"/>
      <c r="C1265" s="49"/>
      <c r="D1265" s="61"/>
      <c r="E1265" s="61"/>
      <c r="F1265" s="61"/>
      <c r="G1265" s="61"/>
      <c r="H1265" s="61"/>
      <c r="I1265" s="61"/>
      <c r="J1265" s="52" t="s">
        <v>1933</v>
      </c>
      <c r="K1265" s="53" t="str">
        <f>IF(ISNA(VLOOKUP(A1265,法規化學品資料庫!$A$1:$D$1173,4,FALSE)),"",VLOOKUP(A1265,法規化學品資料庫!$A$1:$D$1173,4,FALSE))</f>
        <v/>
      </c>
      <c r="L1265" s="53" t="str">
        <f>IF(ISNA(VLOOKUP(A1265,法規化學品資料庫!$A$1174:$D$1279,4,FALSE)),"",VLOOKUP(A1265,法規化學品資料庫!$A$1174:$D$1279,4,FALSE))</f>
        <v/>
      </c>
      <c r="M1265" s="53" t="str">
        <f>IF(ISNA(VLOOKUP(A1265,法規化學品資料庫!$A$1280:$D$1302,4,FALSE)),"",VLOOKUP(A1265,法規化學品資料庫!$A$1280:$D$1302,4,FALSE))</f>
        <v/>
      </c>
      <c r="N1265" s="53" t="str">
        <f>IF(ISNA(VLOOKUP(A1265,法規化學品資料庫!$A$1303:$D$1327,4,FALSE)),"",VLOOKUP(A1265,法規化學品資料庫!$A$1303:$D$1327,4,FALSE))</f>
        <v/>
      </c>
      <c r="O1265" s="54" t="str">
        <f>IF(ISNA(VLOOKUP(A1265,法規化學品資料庫!$A$1328:$D$1385,4,FALSE)),"",VLOOKUP(A1265,法規化學品資料庫!$A$1328:$D$1385,4,FALSE))</f>
        <v/>
      </c>
      <c r="P1265" s="54" t="str">
        <f>IF(ISNA(VLOOKUP(A1265,法規化學品資料庫!$A$1386:$D$1532,4,FALSE)),"",VLOOKUP(A1265,法規化學品資料庫!$A$1386:$D$1532,4,FALSE))</f>
        <v/>
      </c>
      <c r="Q1265" s="53" t="str">
        <f>IF(ISNA(VLOOKUP(A1265,法規化學品資料庫!$A$1533:$D$1908,4,FALSE)),"",VLOOKUP(A1265,法規化學品資料庫!$A$1533:$D$1908,4,FALSE))</f>
        <v/>
      </c>
      <c r="R1265" s="70" t="str">
        <f>IF(ISNA(VLOOKUP(A1265,法規化學品資料庫!$A$1909:$D$1984,4,FALSE)),"",VLOOKUP(A1265,法規化學品資料庫!$A$1909:$D$1984,4,FALSE))</f>
        <v/>
      </c>
    </row>
    <row r="1266" spans="1:18" ht="49.5" x14ac:dyDescent="0.25">
      <c r="A1266" s="61"/>
      <c r="B1266" s="49"/>
      <c r="C1266" s="49"/>
      <c r="D1266" s="61"/>
      <c r="E1266" s="61"/>
      <c r="F1266" s="61"/>
      <c r="G1266" s="61"/>
      <c r="H1266" s="61"/>
      <c r="I1266" s="61"/>
      <c r="J1266" s="52" t="s">
        <v>1933</v>
      </c>
      <c r="K1266" s="53" t="str">
        <f>IF(ISNA(VLOOKUP(A1266,法規化學品資料庫!$A$1:$D$1173,4,FALSE)),"",VLOOKUP(A1266,法規化學品資料庫!$A$1:$D$1173,4,FALSE))</f>
        <v/>
      </c>
      <c r="L1266" s="53" t="str">
        <f>IF(ISNA(VLOOKUP(A1266,法規化學品資料庫!$A$1174:$D$1279,4,FALSE)),"",VLOOKUP(A1266,法規化學品資料庫!$A$1174:$D$1279,4,FALSE))</f>
        <v/>
      </c>
      <c r="M1266" s="53" t="str">
        <f>IF(ISNA(VLOOKUP(A1266,法規化學品資料庫!$A$1280:$D$1302,4,FALSE)),"",VLOOKUP(A1266,法規化學品資料庫!$A$1280:$D$1302,4,FALSE))</f>
        <v/>
      </c>
      <c r="N1266" s="53" t="str">
        <f>IF(ISNA(VLOOKUP(A1266,法規化學品資料庫!$A$1303:$D$1327,4,FALSE)),"",VLOOKUP(A1266,法規化學品資料庫!$A$1303:$D$1327,4,FALSE))</f>
        <v/>
      </c>
      <c r="O1266" s="54" t="str">
        <f>IF(ISNA(VLOOKUP(A1266,法規化學品資料庫!$A$1328:$D$1385,4,FALSE)),"",VLOOKUP(A1266,法規化學品資料庫!$A$1328:$D$1385,4,FALSE))</f>
        <v/>
      </c>
      <c r="P1266" s="54" t="str">
        <f>IF(ISNA(VLOOKUP(A1266,法規化學品資料庫!$A$1386:$D$1532,4,FALSE)),"",VLOOKUP(A1266,法規化學品資料庫!$A$1386:$D$1532,4,FALSE))</f>
        <v/>
      </c>
      <c r="Q1266" s="53" t="str">
        <f>IF(ISNA(VLOOKUP(A1266,法規化學品資料庫!$A$1533:$D$1908,4,FALSE)),"",VLOOKUP(A1266,法規化學品資料庫!$A$1533:$D$1908,4,FALSE))</f>
        <v/>
      </c>
      <c r="R1266" s="70" t="str">
        <f>IF(ISNA(VLOOKUP(A1266,法規化學品資料庫!$A$1909:$D$1984,4,FALSE)),"",VLOOKUP(A1266,法規化學品資料庫!$A$1909:$D$1984,4,FALSE))</f>
        <v/>
      </c>
    </row>
    <row r="1267" spans="1:18" ht="49.5" x14ac:dyDescent="0.25">
      <c r="A1267" s="61"/>
      <c r="B1267" s="49"/>
      <c r="C1267" s="49"/>
      <c r="D1267" s="61"/>
      <c r="E1267" s="61"/>
      <c r="F1267" s="61"/>
      <c r="G1267" s="61"/>
      <c r="H1267" s="61"/>
      <c r="I1267" s="61"/>
      <c r="J1267" s="52" t="s">
        <v>1933</v>
      </c>
      <c r="K1267" s="53" t="str">
        <f>IF(ISNA(VLOOKUP(A1267,法規化學品資料庫!$A$1:$D$1173,4,FALSE)),"",VLOOKUP(A1267,法規化學品資料庫!$A$1:$D$1173,4,FALSE))</f>
        <v/>
      </c>
      <c r="L1267" s="53" t="str">
        <f>IF(ISNA(VLOOKUP(A1267,法規化學品資料庫!$A$1174:$D$1279,4,FALSE)),"",VLOOKUP(A1267,法規化學品資料庫!$A$1174:$D$1279,4,FALSE))</f>
        <v/>
      </c>
      <c r="M1267" s="53" t="str">
        <f>IF(ISNA(VLOOKUP(A1267,法規化學品資料庫!$A$1280:$D$1302,4,FALSE)),"",VLOOKUP(A1267,法規化學品資料庫!$A$1280:$D$1302,4,FALSE))</f>
        <v/>
      </c>
      <c r="N1267" s="53" t="str">
        <f>IF(ISNA(VLOOKUP(A1267,法規化學品資料庫!$A$1303:$D$1327,4,FALSE)),"",VLOOKUP(A1267,法規化學品資料庫!$A$1303:$D$1327,4,FALSE))</f>
        <v/>
      </c>
      <c r="O1267" s="54" t="str">
        <f>IF(ISNA(VLOOKUP(A1267,法規化學品資料庫!$A$1328:$D$1385,4,FALSE)),"",VLOOKUP(A1267,法規化學品資料庫!$A$1328:$D$1385,4,FALSE))</f>
        <v/>
      </c>
      <c r="P1267" s="54" t="str">
        <f>IF(ISNA(VLOOKUP(A1267,法規化學品資料庫!$A$1386:$D$1532,4,FALSE)),"",VLOOKUP(A1267,法規化學品資料庫!$A$1386:$D$1532,4,FALSE))</f>
        <v/>
      </c>
      <c r="Q1267" s="53" t="str">
        <f>IF(ISNA(VLOOKUP(A1267,法規化學品資料庫!$A$1533:$D$1908,4,FALSE)),"",VLOOKUP(A1267,法規化學品資料庫!$A$1533:$D$1908,4,FALSE))</f>
        <v/>
      </c>
      <c r="R1267" s="70" t="str">
        <f>IF(ISNA(VLOOKUP(A1267,法規化學品資料庫!$A$1909:$D$1984,4,FALSE)),"",VLOOKUP(A1267,法規化學品資料庫!$A$1909:$D$1984,4,FALSE))</f>
        <v/>
      </c>
    </row>
    <row r="1268" spans="1:18" ht="49.5" x14ac:dyDescent="0.25">
      <c r="A1268" s="61"/>
      <c r="B1268" s="49"/>
      <c r="C1268" s="49"/>
      <c r="D1268" s="61"/>
      <c r="E1268" s="61"/>
      <c r="F1268" s="61"/>
      <c r="G1268" s="61"/>
      <c r="H1268" s="61"/>
      <c r="I1268" s="61"/>
      <c r="J1268" s="52" t="s">
        <v>1933</v>
      </c>
      <c r="K1268" s="53" t="str">
        <f>IF(ISNA(VLOOKUP(A1268,法規化學品資料庫!$A$1:$D$1173,4,FALSE)),"",VLOOKUP(A1268,法規化學品資料庫!$A$1:$D$1173,4,FALSE))</f>
        <v/>
      </c>
      <c r="L1268" s="53" t="str">
        <f>IF(ISNA(VLOOKUP(A1268,法規化學品資料庫!$A$1174:$D$1279,4,FALSE)),"",VLOOKUP(A1268,法規化學品資料庫!$A$1174:$D$1279,4,FALSE))</f>
        <v/>
      </c>
      <c r="M1268" s="53" t="str">
        <f>IF(ISNA(VLOOKUP(A1268,法規化學品資料庫!$A$1280:$D$1302,4,FALSE)),"",VLOOKUP(A1268,法規化學品資料庫!$A$1280:$D$1302,4,FALSE))</f>
        <v/>
      </c>
      <c r="N1268" s="53" t="str">
        <f>IF(ISNA(VLOOKUP(A1268,法規化學品資料庫!$A$1303:$D$1327,4,FALSE)),"",VLOOKUP(A1268,法規化學品資料庫!$A$1303:$D$1327,4,FALSE))</f>
        <v/>
      </c>
      <c r="O1268" s="54" t="str">
        <f>IF(ISNA(VLOOKUP(A1268,法規化學品資料庫!$A$1328:$D$1385,4,FALSE)),"",VLOOKUP(A1268,法規化學品資料庫!$A$1328:$D$1385,4,FALSE))</f>
        <v/>
      </c>
      <c r="P1268" s="54" t="str">
        <f>IF(ISNA(VLOOKUP(A1268,法規化學品資料庫!$A$1386:$D$1532,4,FALSE)),"",VLOOKUP(A1268,法規化學品資料庫!$A$1386:$D$1532,4,FALSE))</f>
        <v/>
      </c>
      <c r="Q1268" s="53" t="str">
        <f>IF(ISNA(VLOOKUP(A1268,法規化學品資料庫!$A$1533:$D$1908,4,FALSE)),"",VLOOKUP(A1268,法規化學品資料庫!$A$1533:$D$1908,4,FALSE))</f>
        <v/>
      </c>
      <c r="R1268" s="70" t="str">
        <f>IF(ISNA(VLOOKUP(A1268,法規化學品資料庫!$A$1909:$D$1984,4,FALSE)),"",VLOOKUP(A1268,法規化學品資料庫!$A$1909:$D$1984,4,FALSE))</f>
        <v/>
      </c>
    </row>
    <row r="1269" spans="1:18" ht="49.5" x14ac:dyDescent="0.25">
      <c r="A1269" s="61"/>
      <c r="B1269" s="49"/>
      <c r="C1269" s="49"/>
      <c r="D1269" s="61"/>
      <c r="E1269" s="61"/>
      <c r="F1269" s="61"/>
      <c r="G1269" s="61"/>
      <c r="H1269" s="61"/>
      <c r="I1269" s="61"/>
      <c r="J1269" s="52" t="s">
        <v>1933</v>
      </c>
      <c r="K1269" s="53" t="str">
        <f>IF(ISNA(VLOOKUP(A1269,法規化學品資料庫!$A$1:$D$1173,4,FALSE)),"",VLOOKUP(A1269,法規化學品資料庫!$A$1:$D$1173,4,FALSE))</f>
        <v/>
      </c>
      <c r="L1269" s="53" t="str">
        <f>IF(ISNA(VLOOKUP(A1269,法規化學品資料庫!$A$1174:$D$1279,4,FALSE)),"",VLOOKUP(A1269,法規化學品資料庫!$A$1174:$D$1279,4,FALSE))</f>
        <v/>
      </c>
      <c r="M1269" s="53" t="str">
        <f>IF(ISNA(VLOOKUP(A1269,法規化學品資料庫!$A$1280:$D$1302,4,FALSE)),"",VLOOKUP(A1269,法規化學品資料庫!$A$1280:$D$1302,4,FALSE))</f>
        <v/>
      </c>
      <c r="N1269" s="53" t="str">
        <f>IF(ISNA(VLOOKUP(A1269,法規化學品資料庫!$A$1303:$D$1327,4,FALSE)),"",VLOOKUP(A1269,法規化學品資料庫!$A$1303:$D$1327,4,FALSE))</f>
        <v/>
      </c>
      <c r="O1269" s="54" t="str">
        <f>IF(ISNA(VLOOKUP(A1269,法規化學品資料庫!$A$1328:$D$1385,4,FALSE)),"",VLOOKUP(A1269,法規化學品資料庫!$A$1328:$D$1385,4,FALSE))</f>
        <v/>
      </c>
      <c r="P1269" s="54" t="str">
        <f>IF(ISNA(VLOOKUP(A1269,法規化學品資料庫!$A$1386:$D$1532,4,FALSE)),"",VLOOKUP(A1269,法規化學品資料庫!$A$1386:$D$1532,4,FALSE))</f>
        <v/>
      </c>
      <c r="Q1269" s="53" t="str">
        <f>IF(ISNA(VLOOKUP(A1269,法規化學品資料庫!$A$1533:$D$1908,4,FALSE)),"",VLOOKUP(A1269,法規化學品資料庫!$A$1533:$D$1908,4,FALSE))</f>
        <v/>
      </c>
      <c r="R1269" s="70" t="str">
        <f>IF(ISNA(VLOOKUP(A1269,法規化學品資料庫!$A$1909:$D$1984,4,FALSE)),"",VLOOKUP(A1269,法規化學品資料庫!$A$1909:$D$1984,4,FALSE))</f>
        <v/>
      </c>
    </row>
    <row r="1270" spans="1:18" ht="49.5" x14ac:dyDescent="0.25">
      <c r="A1270" s="61"/>
      <c r="B1270" s="49"/>
      <c r="C1270" s="49"/>
      <c r="D1270" s="61"/>
      <c r="E1270" s="61"/>
      <c r="F1270" s="61"/>
      <c r="G1270" s="61"/>
      <c r="H1270" s="61"/>
      <c r="I1270" s="61"/>
      <c r="J1270" s="52" t="s">
        <v>1933</v>
      </c>
      <c r="K1270" s="53" t="str">
        <f>IF(ISNA(VLOOKUP(A1270,法規化學品資料庫!$A$1:$D$1173,4,FALSE)),"",VLOOKUP(A1270,法規化學品資料庫!$A$1:$D$1173,4,FALSE))</f>
        <v/>
      </c>
      <c r="L1270" s="53" t="str">
        <f>IF(ISNA(VLOOKUP(A1270,法規化學品資料庫!$A$1174:$D$1279,4,FALSE)),"",VLOOKUP(A1270,法規化學品資料庫!$A$1174:$D$1279,4,FALSE))</f>
        <v/>
      </c>
      <c r="M1270" s="53" t="str">
        <f>IF(ISNA(VLOOKUP(A1270,法規化學品資料庫!$A$1280:$D$1302,4,FALSE)),"",VLOOKUP(A1270,法規化學品資料庫!$A$1280:$D$1302,4,FALSE))</f>
        <v/>
      </c>
      <c r="N1270" s="53" t="str">
        <f>IF(ISNA(VLOOKUP(A1270,法規化學品資料庫!$A$1303:$D$1327,4,FALSE)),"",VLOOKUP(A1270,法規化學品資料庫!$A$1303:$D$1327,4,FALSE))</f>
        <v/>
      </c>
      <c r="O1270" s="54" t="str">
        <f>IF(ISNA(VLOOKUP(A1270,法規化學品資料庫!$A$1328:$D$1385,4,FALSE)),"",VLOOKUP(A1270,法規化學品資料庫!$A$1328:$D$1385,4,FALSE))</f>
        <v/>
      </c>
      <c r="P1270" s="54" t="str">
        <f>IF(ISNA(VLOOKUP(A1270,法規化學品資料庫!$A$1386:$D$1532,4,FALSE)),"",VLOOKUP(A1270,法規化學品資料庫!$A$1386:$D$1532,4,FALSE))</f>
        <v/>
      </c>
      <c r="Q1270" s="53" t="str">
        <f>IF(ISNA(VLOOKUP(A1270,法規化學品資料庫!$A$1533:$D$1908,4,FALSE)),"",VLOOKUP(A1270,法規化學品資料庫!$A$1533:$D$1908,4,FALSE))</f>
        <v/>
      </c>
      <c r="R1270" s="70" t="str">
        <f>IF(ISNA(VLOOKUP(A1270,法規化學品資料庫!$A$1909:$D$1984,4,FALSE)),"",VLOOKUP(A1270,法規化學品資料庫!$A$1909:$D$1984,4,FALSE))</f>
        <v/>
      </c>
    </row>
    <row r="1271" spans="1:18" ht="49.5" x14ac:dyDescent="0.25">
      <c r="A1271" s="61"/>
      <c r="B1271" s="49"/>
      <c r="C1271" s="49"/>
      <c r="D1271" s="61"/>
      <c r="E1271" s="61"/>
      <c r="F1271" s="61"/>
      <c r="G1271" s="61"/>
      <c r="H1271" s="61"/>
      <c r="I1271" s="61"/>
      <c r="J1271" s="52" t="s">
        <v>1933</v>
      </c>
      <c r="K1271" s="53" t="str">
        <f>IF(ISNA(VLOOKUP(A1271,法規化學品資料庫!$A$1:$D$1173,4,FALSE)),"",VLOOKUP(A1271,法規化學品資料庫!$A$1:$D$1173,4,FALSE))</f>
        <v/>
      </c>
      <c r="L1271" s="53" t="str">
        <f>IF(ISNA(VLOOKUP(A1271,法規化學品資料庫!$A$1174:$D$1279,4,FALSE)),"",VLOOKUP(A1271,法規化學品資料庫!$A$1174:$D$1279,4,FALSE))</f>
        <v/>
      </c>
      <c r="M1271" s="53" t="str">
        <f>IF(ISNA(VLOOKUP(A1271,法規化學品資料庫!$A$1280:$D$1302,4,FALSE)),"",VLOOKUP(A1271,法規化學品資料庫!$A$1280:$D$1302,4,FALSE))</f>
        <v/>
      </c>
      <c r="N1271" s="53" t="str">
        <f>IF(ISNA(VLOOKUP(A1271,法規化學品資料庫!$A$1303:$D$1327,4,FALSE)),"",VLOOKUP(A1271,法規化學品資料庫!$A$1303:$D$1327,4,FALSE))</f>
        <v/>
      </c>
      <c r="O1271" s="54" t="str">
        <f>IF(ISNA(VLOOKUP(A1271,法規化學品資料庫!$A$1328:$D$1385,4,FALSE)),"",VLOOKUP(A1271,法規化學品資料庫!$A$1328:$D$1385,4,FALSE))</f>
        <v/>
      </c>
      <c r="P1271" s="54" t="str">
        <f>IF(ISNA(VLOOKUP(A1271,法規化學品資料庫!$A$1386:$D$1532,4,FALSE)),"",VLOOKUP(A1271,法規化學品資料庫!$A$1386:$D$1532,4,FALSE))</f>
        <v/>
      </c>
      <c r="Q1271" s="53" t="str">
        <f>IF(ISNA(VLOOKUP(A1271,法規化學品資料庫!$A$1533:$D$1908,4,FALSE)),"",VLOOKUP(A1271,法規化學品資料庫!$A$1533:$D$1908,4,FALSE))</f>
        <v/>
      </c>
      <c r="R1271" s="70" t="str">
        <f>IF(ISNA(VLOOKUP(A1271,法規化學品資料庫!$A$1909:$D$1984,4,FALSE)),"",VLOOKUP(A1271,法規化學品資料庫!$A$1909:$D$1984,4,FALSE))</f>
        <v/>
      </c>
    </row>
    <row r="1272" spans="1:18" ht="49.5" x14ac:dyDescent="0.25">
      <c r="A1272" s="61"/>
      <c r="B1272" s="49"/>
      <c r="C1272" s="49"/>
      <c r="D1272" s="61"/>
      <c r="E1272" s="61"/>
      <c r="F1272" s="61"/>
      <c r="G1272" s="61"/>
      <c r="H1272" s="61"/>
      <c r="I1272" s="61"/>
      <c r="J1272" s="52" t="s">
        <v>1933</v>
      </c>
      <c r="K1272" s="53" t="str">
        <f>IF(ISNA(VLOOKUP(A1272,法規化學品資料庫!$A$1:$D$1173,4,FALSE)),"",VLOOKUP(A1272,法規化學品資料庫!$A$1:$D$1173,4,FALSE))</f>
        <v/>
      </c>
      <c r="L1272" s="53" t="str">
        <f>IF(ISNA(VLOOKUP(A1272,法規化學品資料庫!$A$1174:$D$1279,4,FALSE)),"",VLOOKUP(A1272,法規化學品資料庫!$A$1174:$D$1279,4,FALSE))</f>
        <v/>
      </c>
      <c r="M1272" s="53" t="str">
        <f>IF(ISNA(VLOOKUP(A1272,法規化學品資料庫!$A$1280:$D$1302,4,FALSE)),"",VLOOKUP(A1272,法規化學品資料庫!$A$1280:$D$1302,4,FALSE))</f>
        <v/>
      </c>
      <c r="N1272" s="53" t="str">
        <f>IF(ISNA(VLOOKUP(A1272,法規化學品資料庫!$A$1303:$D$1327,4,FALSE)),"",VLOOKUP(A1272,法規化學品資料庫!$A$1303:$D$1327,4,FALSE))</f>
        <v/>
      </c>
      <c r="O1272" s="54" t="str">
        <f>IF(ISNA(VLOOKUP(A1272,法規化學品資料庫!$A$1328:$D$1385,4,FALSE)),"",VLOOKUP(A1272,法規化學品資料庫!$A$1328:$D$1385,4,FALSE))</f>
        <v/>
      </c>
      <c r="P1272" s="54" t="str">
        <f>IF(ISNA(VLOOKUP(A1272,法規化學品資料庫!$A$1386:$D$1532,4,FALSE)),"",VLOOKUP(A1272,法規化學品資料庫!$A$1386:$D$1532,4,FALSE))</f>
        <v/>
      </c>
      <c r="Q1272" s="53" t="str">
        <f>IF(ISNA(VLOOKUP(A1272,法規化學品資料庫!$A$1533:$D$1908,4,FALSE)),"",VLOOKUP(A1272,法規化學品資料庫!$A$1533:$D$1908,4,FALSE))</f>
        <v/>
      </c>
      <c r="R1272" s="70" t="str">
        <f>IF(ISNA(VLOOKUP(A1272,法規化學品資料庫!$A$1909:$D$1984,4,FALSE)),"",VLOOKUP(A1272,法規化學品資料庫!$A$1909:$D$1984,4,FALSE))</f>
        <v/>
      </c>
    </row>
    <row r="1273" spans="1:18" ht="49.5" x14ac:dyDescent="0.25">
      <c r="A1273" s="61"/>
      <c r="B1273" s="49"/>
      <c r="C1273" s="49"/>
      <c r="D1273" s="61"/>
      <c r="E1273" s="61"/>
      <c r="F1273" s="61"/>
      <c r="G1273" s="61"/>
      <c r="H1273" s="61"/>
      <c r="I1273" s="61"/>
      <c r="J1273" s="52" t="s">
        <v>1933</v>
      </c>
      <c r="K1273" s="53" t="str">
        <f>IF(ISNA(VLOOKUP(A1273,法規化學品資料庫!$A$1:$D$1173,4,FALSE)),"",VLOOKUP(A1273,法規化學品資料庫!$A$1:$D$1173,4,FALSE))</f>
        <v/>
      </c>
      <c r="L1273" s="53" t="str">
        <f>IF(ISNA(VLOOKUP(A1273,法規化學品資料庫!$A$1174:$D$1279,4,FALSE)),"",VLOOKUP(A1273,法規化學品資料庫!$A$1174:$D$1279,4,FALSE))</f>
        <v/>
      </c>
      <c r="M1273" s="53" t="str">
        <f>IF(ISNA(VLOOKUP(A1273,法規化學品資料庫!$A$1280:$D$1302,4,FALSE)),"",VLOOKUP(A1273,法規化學品資料庫!$A$1280:$D$1302,4,FALSE))</f>
        <v/>
      </c>
      <c r="N1273" s="53" t="str">
        <f>IF(ISNA(VLOOKUP(A1273,法規化學品資料庫!$A$1303:$D$1327,4,FALSE)),"",VLOOKUP(A1273,法規化學品資料庫!$A$1303:$D$1327,4,FALSE))</f>
        <v/>
      </c>
      <c r="O1273" s="54" t="str">
        <f>IF(ISNA(VLOOKUP(A1273,法規化學品資料庫!$A$1328:$D$1385,4,FALSE)),"",VLOOKUP(A1273,法規化學品資料庫!$A$1328:$D$1385,4,FALSE))</f>
        <v/>
      </c>
      <c r="P1273" s="54" t="str">
        <f>IF(ISNA(VLOOKUP(A1273,法規化學品資料庫!$A$1386:$D$1532,4,FALSE)),"",VLOOKUP(A1273,法規化學品資料庫!$A$1386:$D$1532,4,FALSE))</f>
        <v/>
      </c>
      <c r="Q1273" s="53" t="str">
        <f>IF(ISNA(VLOOKUP(A1273,法規化學品資料庫!$A$1533:$D$1908,4,FALSE)),"",VLOOKUP(A1273,法規化學品資料庫!$A$1533:$D$1908,4,FALSE))</f>
        <v/>
      </c>
      <c r="R1273" s="70" t="str">
        <f>IF(ISNA(VLOOKUP(A1273,法規化學品資料庫!$A$1909:$D$1984,4,FALSE)),"",VLOOKUP(A1273,法規化學品資料庫!$A$1909:$D$1984,4,FALSE))</f>
        <v/>
      </c>
    </row>
    <row r="1274" spans="1:18" ht="49.5" x14ac:dyDescent="0.25">
      <c r="A1274" s="61"/>
      <c r="B1274" s="49"/>
      <c r="C1274" s="49"/>
      <c r="D1274" s="61"/>
      <c r="E1274" s="61"/>
      <c r="F1274" s="61"/>
      <c r="G1274" s="61"/>
      <c r="H1274" s="61"/>
      <c r="I1274" s="61"/>
      <c r="J1274" s="52" t="s">
        <v>1933</v>
      </c>
      <c r="K1274" s="53" t="str">
        <f>IF(ISNA(VLOOKUP(A1274,法規化學品資料庫!$A$1:$D$1173,4,FALSE)),"",VLOOKUP(A1274,法規化學品資料庫!$A$1:$D$1173,4,FALSE))</f>
        <v/>
      </c>
      <c r="L1274" s="53" t="str">
        <f>IF(ISNA(VLOOKUP(A1274,法規化學品資料庫!$A$1174:$D$1279,4,FALSE)),"",VLOOKUP(A1274,法規化學品資料庫!$A$1174:$D$1279,4,FALSE))</f>
        <v/>
      </c>
      <c r="M1274" s="53" t="str">
        <f>IF(ISNA(VLOOKUP(A1274,法規化學品資料庫!$A$1280:$D$1302,4,FALSE)),"",VLOOKUP(A1274,法規化學品資料庫!$A$1280:$D$1302,4,FALSE))</f>
        <v/>
      </c>
      <c r="N1274" s="53" t="str">
        <f>IF(ISNA(VLOOKUP(A1274,法規化學品資料庫!$A$1303:$D$1327,4,FALSE)),"",VLOOKUP(A1274,法規化學品資料庫!$A$1303:$D$1327,4,FALSE))</f>
        <v/>
      </c>
      <c r="O1274" s="54" t="str">
        <f>IF(ISNA(VLOOKUP(A1274,法規化學品資料庫!$A$1328:$D$1385,4,FALSE)),"",VLOOKUP(A1274,法規化學品資料庫!$A$1328:$D$1385,4,FALSE))</f>
        <v/>
      </c>
      <c r="P1274" s="54" t="str">
        <f>IF(ISNA(VLOOKUP(A1274,法規化學品資料庫!$A$1386:$D$1532,4,FALSE)),"",VLOOKUP(A1274,法規化學品資料庫!$A$1386:$D$1532,4,FALSE))</f>
        <v/>
      </c>
      <c r="Q1274" s="53" t="str">
        <f>IF(ISNA(VLOOKUP(A1274,法規化學品資料庫!$A$1533:$D$1908,4,FALSE)),"",VLOOKUP(A1274,法規化學品資料庫!$A$1533:$D$1908,4,FALSE))</f>
        <v/>
      </c>
      <c r="R1274" s="70" t="str">
        <f>IF(ISNA(VLOOKUP(A1274,法規化學品資料庫!$A$1909:$D$1984,4,FALSE)),"",VLOOKUP(A1274,法規化學品資料庫!$A$1909:$D$1984,4,FALSE))</f>
        <v/>
      </c>
    </row>
    <row r="1275" spans="1:18" ht="49.5" x14ac:dyDescent="0.25">
      <c r="A1275" s="61"/>
      <c r="B1275" s="49"/>
      <c r="C1275" s="49"/>
      <c r="D1275" s="61"/>
      <c r="E1275" s="61"/>
      <c r="F1275" s="61"/>
      <c r="G1275" s="61"/>
      <c r="H1275" s="61"/>
      <c r="I1275" s="61"/>
      <c r="J1275" s="52" t="s">
        <v>1933</v>
      </c>
      <c r="K1275" s="53" t="str">
        <f>IF(ISNA(VLOOKUP(A1275,法規化學品資料庫!$A$1:$D$1173,4,FALSE)),"",VLOOKUP(A1275,法規化學品資料庫!$A$1:$D$1173,4,FALSE))</f>
        <v/>
      </c>
      <c r="L1275" s="53" t="str">
        <f>IF(ISNA(VLOOKUP(A1275,法規化學品資料庫!$A$1174:$D$1279,4,FALSE)),"",VLOOKUP(A1275,法規化學品資料庫!$A$1174:$D$1279,4,FALSE))</f>
        <v/>
      </c>
      <c r="M1275" s="53" t="str">
        <f>IF(ISNA(VLOOKUP(A1275,法規化學品資料庫!$A$1280:$D$1302,4,FALSE)),"",VLOOKUP(A1275,法規化學品資料庫!$A$1280:$D$1302,4,FALSE))</f>
        <v/>
      </c>
      <c r="N1275" s="53" t="str">
        <f>IF(ISNA(VLOOKUP(A1275,法規化學品資料庫!$A$1303:$D$1327,4,FALSE)),"",VLOOKUP(A1275,法規化學品資料庫!$A$1303:$D$1327,4,FALSE))</f>
        <v/>
      </c>
      <c r="O1275" s="54" t="str">
        <f>IF(ISNA(VLOOKUP(A1275,法規化學品資料庫!$A$1328:$D$1385,4,FALSE)),"",VLOOKUP(A1275,法規化學品資料庫!$A$1328:$D$1385,4,FALSE))</f>
        <v/>
      </c>
      <c r="P1275" s="54" t="str">
        <f>IF(ISNA(VLOOKUP(A1275,法規化學品資料庫!$A$1386:$D$1532,4,FALSE)),"",VLOOKUP(A1275,法規化學品資料庫!$A$1386:$D$1532,4,FALSE))</f>
        <v/>
      </c>
      <c r="Q1275" s="53" t="str">
        <f>IF(ISNA(VLOOKUP(A1275,法規化學品資料庫!$A$1533:$D$1908,4,FALSE)),"",VLOOKUP(A1275,法規化學品資料庫!$A$1533:$D$1908,4,FALSE))</f>
        <v/>
      </c>
      <c r="R1275" s="70" t="str">
        <f>IF(ISNA(VLOOKUP(A1275,法規化學品資料庫!$A$1909:$D$1984,4,FALSE)),"",VLOOKUP(A1275,法規化學品資料庫!$A$1909:$D$1984,4,FALSE))</f>
        <v/>
      </c>
    </row>
    <row r="1276" spans="1:18" ht="49.5" x14ac:dyDescent="0.25">
      <c r="A1276" s="61"/>
      <c r="B1276" s="49"/>
      <c r="C1276" s="49"/>
      <c r="D1276" s="61"/>
      <c r="E1276" s="61"/>
      <c r="F1276" s="61"/>
      <c r="G1276" s="61"/>
      <c r="H1276" s="61"/>
      <c r="I1276" s="61"/>
      <c r="J1276" s="52" t="s">
        <v>1933</v>
      </c>
      <c r="K1276" s="53" t="str">
        <f>IF(ISNA(VLOOKUP(A1276,法規化學品資料庫!$A$1:$D$1173,4,FALSE)),"",VLOOKUP(A1276,法規化學品資料庫!$A$1:$D$1173,4,FALSE))</f>
        <v/>
      </c>
      <c r="L1276" s="53" t="str">
        <f>IF(ISNA(VLOOKUP(A1276,法規化學品資料庫!$A$1174:$D$1279,4,FALSE)),"",VLOOKUP(A1276,法規化學品資料庫!$A$1174:$D$1279,4,FALSE))</f>
        <v/>
      </c>
      <c r="M1276" s="53" t="str">
        <f>IF(ISNA(VLOOKUP(A1276,法規化學品資料庫!$A$1280:$D$1302,4,FALSE)),"",VLOOKUP(A1276,法規化學品資料庫!$A$1280:$D$1302,4,FALSE))</f>
        <v/>
      </c>
      <c r="N1276" s="53" t="str">
        <f>IF(ISNA(VLOOKUP(A1276,法規化學品資料庫!$A$1303:$D$1327,4,FALSE)),"",VLOOKUP(A1276,法規化學品資料庫!$A$1303:$D$1327,4,FALSE))</f>
        <v/>
      </c>
      <c r="O1276" s="54" t="str">
        <f>IF(ISNA(VLOOKUP(A1276,法規化學品資料庫!$A$1328:$D$1385,4,FALSE)),"",VLOOKUP(A1276,法規化學品資料庫!$A$1328:$D$1385,4,FALSE))</f>
        <v/>
      </c>
      <c r="P1276" s="54" t="str">
        <f>IF(ISNA(VLOOKUP(A1276,法規化學品資料庫!$A$1386:$D$1532,4,FALSE)),"",VLOOKUP(A1276,法規化學品資料庫!$A$1386:$D$1532,4,FALSE))</f>
        <v/>
      </c>
      <c r="Q1276" s="53" t="str">
        <f>IF(ISNA(VLOOKUP(A1276,法規化學品資料庫!$A$1533:$D$1908,4,FALSE)),"",VLOOKUP(A1276,法規化學品資料庫!$A$1533:$D$1908,4,FALSE))</f>
        <v/>
      </c>
      <c r="R1276" s="70" t="str">
        <f>IF(ISNA(VLOOKUP(A1276,法規化學品資料庫!$A$1909:$D$1984,4,FALSE)),"",VLOOKUP(A1276,法規化學品資料庫!$A$1909:$D$1984,4,FALSE))</f>
        <v/>
      </c>
    </row>
    <row r="1277" spans="1:18" ht="49.5" x14ac:dyDescent="0.25">
      <c r="A1277" s="61"/>
      <c r="B1277" s="49"/>
      <c r="C1277" s="49"/>
      <c r="D1277" s="61"/>
      <c r="E1277" s="61"/>
      <c r="F1277" s="61"/>
      <c r="G1277" s="61"/>
      <c r="H1277" s="61"/>
      <c r="I1277" s="61"/>
      <c r="J1277" s="52" t="s">
        <v>1933</v>
      </c>
      <c r="K1277" s="53" t="str">
        <f>IF(ISNA(VLOOKUP(A1277,法規化學品資料庫!$A$1:$D$1173,4,FALSE)),"",VLOOKUP(A1277,法規化學品資料庫!$A$1:$D$1173,4,FALSE))</f>
        <v/>
      </c>
      <c r="L1277" s="53" t="str">
        <f>IF(ISNA(VLOOKUP(A1277,法規化學品資料庫!$A$1174:$D$1279,4,FALSE)),"",VLOOKUP(A1277,法規化學品資料庫!$A$1174:$D$1279,4,FALSE))</f>
        <v/>
      </c>
      <c r="M1277" s="53" t="str">
        <f>IF(ISNA(VLOOKUP(A1277,法規化學品資料庫!$A$1280:$D$1302,4,FALSE)),"",VLOOKUP(A1277,法規化學品資料庫!$A$1280:$D$1302,4,FALSE))</f>
        <v/>
      </c>
      <c r="N1277" s="53" t="str">
        <f>IF(ISNA(VLOOKUP(A1277,法規化學品資料庫!$A$1303:$D$1327,4,FALSE)),"",VLOOKUP(A1277,法規化學品資料庫!$A$1303:$D$1327,4,FALSE))</f>
        <v/>
      </c>
      <c r="O1277" s="54" t="str">
        <f>IF(ISNA(VLOOKUP(A1277,法規化學品資料庫!$A$1328:$D$1385,4,FALSE)),"",VLOOKUP(A1277,法規化學品資料庫!$A$1328:$D$1385,4,FALSE))</f>
        <v/>
      </c>
      <c r="P1277" s="54" t="str">
        <f>IF(ISNA(VLOOKUP(A1277,法規化學品資料庫!$A$1386:$D$1532,4,FALSE)),"",VLOOKUP(A1277,法規化學品資料庫!$A$1386:$D$1532,4,FALSE))</f>
        <v/>
      </c>
      <c r="Q1277" s="53" t="str">
        <f>IF(ISNA(VLOOKUP(A1277,法規化學品資料庫!$A$1533:$D$1908,4,FALSE)),"",VLOOKUP(A1277,法規化學品資料庫!$A$1533:$D$1908,4,FALSE))</f>
        <v/>
      </c>
      <c r="R1277" s="70" t="str">
        <f>IF(ISNA(VLOOKUP(A1277,法規化學品資料庫!$A$1909:$D$1984,4,FALSE)),"",VLOOKUP(A1277,法規化學品資料庫!$A$1909:$D$1984,4,FALSE))</f>
        <v/>
      </c>
    </row>
    <row r="1278" spans="1:18" ht="49.5" x14ac:dyDescent="0.25">
      <c r="A1278" s="61"/>
      <c r="B1278" s="49"/>
      <c r="C1278" s="49"/>
      <c r="D1278" s="61"/>
      <c r="E1278" s="61"/>
      <c r="F1278" s="61"/>
      <c r="G1278" s="61"/>
      <c r="H1278" s="61"/>
      <c r="I1278" s="61"/>
      <c r="J1278" s="52" t="s">
        <v>1933</v>
      </c>
      <c r="K1278" s="53" t="str">
        <f>IF(ISNA(VLOOKUP(A1278,法規化學品資料庫!$A$1:$D$1173,4,FALSE)),"",VLOOKUP(A1278,法規化學品資料庫!$A$1:$D$1173,4,FALSE))</f>
        <v/>
      </c>
      <c r="L1278" s="53" t="str">
        <f>IF(ISNA(VLOOKUP(A1278,法規化學品資料庫!$A$1174:$D$1279,4,FALSE)),"",VLOOKUP(A1278,法規化學品資料庫!$A$1174:$D$1279,4,FALSE))</f>
        <v/>
      </c>
      <c r="M1278" s="53" t="str">
        <f>IF(ISNA(VLOOKUP(A1278,法規化學品資料庫!$A$1280:$D$1302,4,FALSE)),"",VLOOKUP(A1278,法規化學品資料庫!$A$1280:$D$1302,4,FALSE))</f>
        <v/>
      </c>
      <c r="N1278" s="53" t="str">
        <f>IF(ISNA(VLOOKUP(A1278,法規化學品資料庫!$A$1303:$D$1327,4,FALSE)),"",VLOOKUP(A1278,法規化學品資料庫!$A$1303:$D$1327,4,FALSE))</f>
        <v/>
      </c>
      <c r="O1278" s="54" t="str">
        <f>IF(ISNA(VLOOKUP(A1278,法規化學品資料庫!$A$1328:$D$1385,4,FALSE)),"",VLOOKUP(A1278,法規化學品資料庫!$A$1328:$D$1385,4,FALSE))</f>
        <v/>
      </c>
      <c r="P1278" s="54" t="str">
        <f>IF(ISNA(VLOOKUP(A1278,法規化學品資料庫!$A$1386:$D$1532,4,FALSE)),"",VLOOKUP(A1278,法規化學品資料庫!$A$1386:$D$1532,4,FALSE))</f>
        <v/>
      </c>
      <c r="Q1278" s="53" t="str">
        <f>IF(ISNA(VLOOKUP(A1278,法規化學品資料庫!$A$1533:$D$1908,4,FALSE)),"",VLOOKUP(A1278,法規化學品資料庫!$A$1533:$D$1908,4,FALSE))</f>
        <v/>
      </c>
      <c r="R1278" s="70" t="str">
        <f>IF(ISNA(VLOOKUP(A1278,法規化學品資料庫!$A$1909:$D$1984,4,FALSE)),"",VLOOKUP(A1278,法規化學品資料庫!$A$1909:$D$1984,4,FALSE))</f>
        <v/>
      </c>
    </row>
    <row r="1279" spans="1:18" ht="49.5" x14ac:dyDescent="0.25">
      <c r="A1279" s="61"/>
      <c r="B1279" s="49"/>
      <c r="C1279" s="49"/>
      <c r="D1279" s="61"/>
      <c r="E1279" s="61"/>
      <c r="F1279" s="61"/>
      <c r="G1279" s="61"/>
      <c r="H1279" s="61"/>
      <c r="I1279" s="61"/>
      <c r="J1279" s="52" t="s">
        <v>1933</v>
      </c>
      <c r="K1279" s="53" t="str">
        <f>IF(ISNA(VLOOKUP(A1279,法規化學品資料庫!$A$1:$D$1173,4,FALSE)),"",VLOOKUP(A1279,法規化學品資料庫!$A$1:$D$1173,4,FALSE))</f>
        <v/>
      </c>
      <c r="L1279" s="53" t="str">
        <f>IF(ISNA(VLOOKUP(A1279,法規化學品資料庫!$A$1174:$D$1279,4,FALSE)),"",VLOOKUP(A1279,法規化學品資料庫!$A$1174:$D$1279,4,FALSE))</f>
        <v/>
      </c>
      <c r="M1279" s="53" t="str">
        <f>IF(ISNA(VLOOKUP(A1279,法規化學品資料庫!$A$1280:$D$1302,4,FALSE)),"",VLOOKUP(A1279,法規化學品資料庫!$A$1280:$D$1302,4,FALSE))</f>
        <v/>
      </c>
      <c r="N1279" s="53" t="str">
        <f>IF(ISNA(VLOOKUP(A1279,法規化學品資料庫!$A$1303:$D$1327,4,FALSE)),"",VLOOKUP(A1279,法規化學品資料庫!$A$1303:$D$1327,4,FALSE))</f>
        <v/>
      </c>
      <c r="O1279" s="54" t="str">
        <f>IF(ISNA(VLOOKUP(A1279,法規化學品資料庫!$A$1328:$D$1385,4,FALSE)),"",VLOOKUP(A1279,法規化學品資料庫!$A$1328:$D$1385,4,FALSE))</f>
        <v/>
      </c>
      <c r="P1279" s="54" t="str">
        <f>IF(ISNA(VLOOKUP(A1279,法規化學品資料庫!$A$1386:$D$1532,4,FALSE)),"",VLOOKUP(A1279,法規化學品資料庫!$A$1386:$D$1532,4,FALSE))</f>
        <v/>
      </c>
      <c r="Q1279" s="53" t="str">
        <f>IF(ISNA(VLOOKUP(A1279,法規化學品資料庫!$A$1533:$D$1908,4,FALSE)),"",VLOOKUP(A1279,法規化學品資料庫!$A$1533:$D$1908,4,FALSE))</f>
        <v/>
      </c>
      <c r="R1279" s="70" t="str">
        <f>IF(ISNA(VLOOKUP(A1279,法規化學品資料庫!$A$1909:$D$1984,4,FALSE)),"",VLOOKUP(A1279,法規化學品資料庫!$A$1909:$D$1984,4,FALSE))</f>
        <v/>
      </c>
    </row>
    <row r="1280" spans="1:18" ht="49.5" x14ac:dyDescent="0.25">
      <c r="A1280" s="61"/>
      <c r="B1280" s="49"/>
      <c r="C1280" s="49"/>
      <c r="D1280" s="61"/>
      <c r="E1280" s="61"/>
      <c r="F1280" s="61"/>
      <c r="G1280" s="61"/>
      <c r="H1280" s="61"/>
      <c r="I1280" s="61"/>
      <c r="J1280" s="52" t="s">
        <v>1933</v>
      </c>
      <c r="K1280" s="53" t="str">
        <f>IF(ISNA(VLOOKUP(A1280,法規化學品資料庫!$A$1:$D$1173,4,FALSE)),"",VLOOKUP(A1280,法規化學品資料庫!$A$1:$D$1173,4,FALSE))</f>
        <v/>
      </c>
      <c r="L1280" s="53" t="str">
        <f>IF(ISNA(VLOOKUP(A1280,法規化學品資料庫!$A$1174:$D$1279,4,FALSE)),"",VLOOKUP(A1280,法規化學品資料庫!$A$1174:$D$1279,4,FALSE))</f>
        <v/>
      </c>
      <c r="M1280" s="53" t="str">
        <f>IF(ISNA(VLOOKUP(A1280,法規化學品資料庫!$A$1280:$D$1302,4,FALSE)),"",VLOOKUP(A1280,法規化學品資料庫!$A$1280:$D$1302,4,FALSE))</f>
        <v/>
      </c>
      <c r="N1280" s="53" t="str">
        <f>IF(ISNA(VLOOKUP(A1280,法規化學品資料庫!$A$1303:$D$1327,4,FALSE)),"",VLOOKUP(A1280,法規化學品資料庫!$A$1303:$D$1327,4,FALSE))</f>
        <v/>
      </c>
      <c r="O1280" s="54" t="str">
        <f>IF(ISNA(VLOOKUP(A1280,法規化學品資料庫!$A$1328:$D$1385,4,FALSE)),"",VLOOKUP(A1280,法規化學品資料庫!$A$1328:$D$1385,4,FALSE))</f>
        <v/>
      </c>
      <c r="P1280" s="54" t="str">
        <f>IF(ISNA(VLOOKUP(A1280,法規化學品資料庫!$A$1386:$D$1532,4,FALSE)),"",VLOOKUP(A1280,法規化學品資料庫!$A$1386:$D$1532,4,FALSE))</f>
        <v/>
      </c>
      <c r="Q1280" s="53" t="str">
        <f>IF(ISNA(VLOOKUP(A1280,法規化學品資料庫!$A$1533:$D$1908,4,FALSE)),"",VLOOKUP(A1280,法規化學品資料庫!$A$1533:$D$1908,4,FALSE))</f>
        <v/>
      </c>
      <c r="R1280" s="70" t="str">
        <f>IF(ISNA(VLOOKUP(A1280,法規化學品資料庫!$A$1909:$D$1984,4,FALSE)),"",VLOOKUP(A1280,法規化學品資料庫!$A$1909:$D$1984,4,FALSE))</f>
        <v/>
      </c>
    </row>
    <row r="1281" spans="1:18" ht="49.5" x14ac:dyDescent="0.25">
      <c r="A1281" s="61"/>
      <c r="B1281" s="49"/>
      <c r="C1281" s="49"/>
      <c r="D1281" s="61"/>
      <c r="E1281" s="61"/>
      <c r="F1281" s="61"/>
      <c r="G1281" s="61"/>
      <c r="H1281" s="61"/>
      <c r="I1281" s="61"/>
      <c r="J1281" s="52" t="s">
        <v>1933</v>
      </c>
      <c r="K1281" s="53" t="str">
        <f>IF(ISNA(VLOOKUP(A1281,法規化學品資料庫!$A$1:$D$1173,4,FALSE)),"",VLOOKUP(A1281,法規化學品資料庫!$A$1:$D$1173,4,FALSE))</f>
        <v/>
      </c>
      <c r="L1281" s="53" t="str">
        <f>IF(ISNA(VLOOKUP(A1281,法規化學品資料庫!$A$1174:$D$1279,4,FALSE)),"",VLOOKUP(A1281,法規化學品資料庫!$A$1174:$D$1279,4,FALSE))</f>
        <v/>
      </c>
      <c r="M1281" s="53" t="str">
        <f>IF(ISNA(VLOOKUP(A1281,法規化學品資料庫!$A$1280:$D$1302,4,FALSE)),"",VLOOKUP(A1281,法規化學品資料庫!$A$1280:$D$1302,4,FALSE))</f>
        <v/>
      </c>
      <c r="N1281" s="53" t="str">
        <f>IF(ISNA(VLOOKUP(A1281,法規化學品資料庫!$A$1303:$D$1327,4,FALSE)),"",VLOOKUP(A1281,法規化學品資料庫!$A$1303:$D$1327,4,FALSE))</f>
        <v/>
      </c>
      <c r="O1281" s="54" t="str">
        <f>IF(ISNA(VLOOKUP(A1281,法規化學品資料庫!$A$1328:$D$1385,4,FALSE)),"",VLOOKUP(A1281,法規化學品資料庫!$A$1328:$D$1385,4,FALSE))</f>
        <v/>
      </c>
      <c r="P1281" s="54" t="str">
        <f>IF(ISNA(VLOOKUP(A1281,法規化學品資料庫!$A$1386:$D$1532,4,FALSE)),"",VLOOKUP(A1281,法規化學品資料庫!$A$1386:$D$1532,4,FALSE))</f>
        <v/>
      </c>
      <c r="Q1281" s="53" t="str">
        <f>IF(ISNA(VLOOKUP(A1281,法規化學品資料庫!$A$1533:$D$1908,4,FALSE)),"",VLOOKUP(A1281,法規化學品資料庫!$A$1533:$D$1908,4,FALSE))</f>
        <v/>
      </c>
      <c r="R1281" s="70" t="str">
        <f>IF(ISNA(VLOOKUP(A1281,法規化學品資料庫!$A$1909:$D$1984,4,FALSE)),"",VLOOKUP(A1281,法規化學品資料庫!$A$1909:$D$1984,4,FALSE))</f>
        <v/>
      </c>
    </row>
    <row r="1282" spans="1:18" ht="49.5" x14ac:dyDescent="0.25">
      <c r="A1282" s="61"/>
      <c r="B1282" s="49"/>
      <c r="C1282" s="49"/>
      <c r="D1282" s="61"/>
      <c r="E1282" s="61"/>
      <c r="F1282" s="61"/>
      <c r="G1282" s="61"/>
      <c r="H1282" s="61"/>
      <c r="I1282" s="61"/>
      <c r="J1282" s="52" t="s">
        <v>1933</v>
      </c>
      <c r="K1282" s="53" t="str">
        <f>IF(ISNA(VLOOKUP(A1282,法規化學品資料庫!$A$1:$D$1173,4,FALSE)),"",VLOOKUP(A1282,法規化學品資料庫!$A$1:$D$1173,4,FALSE))</f>
        <v/>
      </c>
      <c r="L1282" s="53" t="str">
        <f>IF(ISNA(VLOOKUP(A1282,法規化學品資料庫!$A$1174:$D$1279,4,FALSE)),"",VLOOKUP(A1282,法規化學品資料庫!$A$1174:$D$1279,4,FALSE))</f>
        <v/>
      </c>
      <c r="M1282" s="53" t="str">
        <f>IF(ISNA(VLOOKUP(A1282,法規化學品資料庫!$A$1280:$D$1302,4,FALSE)),"",VLOOKUP(A1282,法規化學品資料庫!$A$1280:$D$1302,4,FALSE))</f>
        <v/>
      </c>
      <c r="N1282" s="53" t="str">
        <f>IF(ISNA(VLOOKUP(A1282,法規化學品資料庫!$A$1303:$D$1327,4,FALSE)),"",VLOOKUP(A1282,法規化學品資料庫!$A$1303:$D$1327,4,FALSE))</f>
        <v/>
      </c>
      <c r="O1282" s="54" t="str">
        <f>IF(ISNA(VLOOKUP(A1282,法規化學品資料庫!$A$1328:$D$1385,4,FALSE)),"",VLOOKUP(A1282,法規化學品資料庫!$A$1328:$D$1385,4,FALSE))</f>
        <v/>
      </c>
      <c r="P1282" s="54" t="str">
        <f>IF(ISNA(VLOOKUP(A1282,法規化學品資料庫!$A$1386:$D$1532,4,FALSE)),"",VLOOKUP(A1282,法規化學品資料庫!$A$1386:$D$1532,4,FALSE))</f>
        <v/>
      </c>
      <c r="Q1282" s="53" t="str">
        <f>IF(ISNA(VLOOKUP(A1282,法規化學品資料庫!$A$1533:$D$1908,4,FALSE)),"",VLOOKUP(A1282,法規化學品資料庫!$A$1533:$D$1908,4,FALSE))</f>
        <v/>
      </c>
      <c r="R1282" s="70" t="str">
        <f>IF(ISNA(VLOOKUP(A1282,法規化學品資料庫!$A$1909:$D$1984,4,FALSE)),"",VLOOKUP(A1282,法規化學品資料庫!$A$1909:$D$1984,4,FALSE))</f>
        <v/>
      </c>
    </row>
    <row r="1283" spans="1:18" ht="49.5" x14ac:dyDescent="0.25">
      <c r="A1283" s="61"/>
      <c r="B1283" s="49"/>
      <c r="C1283" s="49"/>
      <c r="D1283" s="61"/>
      <c r="E1283" s="61"/>
      <c r="F1283" s="61"/>
      <c r="G1283" s="61"/>
      <c r="H1283" s="61"/>
      <c r="I1283" s="61"/>
      <c r="J1283" s="52" t="s">
        <v>1933</v>
      </c>
      <c r="K1283" s="53" t="str">
        <f>IF(ISNA(VLOOKUP(A1283,法規化學品資料庫!$A$1:$D$1173,4,FALSE)),"",VLOOKUP(A1283,法規化學品資料庫!$A$1:$D$1173,4,FALSE))</f>
        <v/>
      </c>
      <c r="L1283" s="53" t="str">
        <f>IF(ISNA(VLOOKUP(A1283,法規化學品資料庫!$A$1174:$D$1279,4,FALSE)),"",VLOOKUP(A1283,法規化學品資料庫!$A$1174:$D$1279,4,FALSE))</f>
        <v/>
      </c>
      <c r="M1283" s="53" t="str">
        <f>IF(ISNA(VLOOKUP(A1283,法規化學品資料庫!$A$1280:$D$1302,4,FALSE)),"",VLOOKUP(A1283,法規化學品資料庫!$A$1280:$D$1302,4,FALSE))</f>
        <v/>
      </c>
      <c r="N1283" s="53" t="str">
        <f>IF(ISNA(VLOOKUP(A1283,法規化學品資料庫!$A$1303:$D$1327,4,FALSE)),"",VLOOKUP(A1283,法規化學品資料庫!$A$1303:$D$1327,4,FALSE))</f>
        <v/>
      </c>
      <c r="O1283" s="54" t="str">
        <f>IF(ISNA(VLOOKUP(A1283,法規化學品資料庫!$A$1328:$D$1385,4,FALSE)),"",VLOOKUP(A1283,法規化學品資料庫!$A$1328:$D$1385,4,FALSE))</f>
        <v/>
      </c>
      <c r="P1283" s="54" t="str">
        <f>IF(ISNA(VLOOKUP(A1283,法規化學品資料庫!$A$1386:$D$1532,4,FALSE)),"",VLOOKUP(A1283,法規化學品資料庫!$A$1386:$D$1532,4,FALSE))</f>
        <v/>
      </c>
      <c r="Q1283" s="53" t="str">
        <f>IF(ISNA(VLOOKUP(A1283,法規化學品資料庫!$A$1533:$D$1908,4,FALSE)),"",VLOOKUP(A1283,法規化學品資料庫!$A$1533:$D$1908,4,FALSE))</f>
        <v/>
      </c>
      <c r="R1283" s="70" t="str">
        <f>IF(ISNA(VLOOKUP(A1283,法規化學品資料庫!$A$1909:$D$1984,4,FALSE)),"",VLOOKUP(A1283,法規化學品資料庫!$A$1909:$D$1984,4,FALSE))</f>
        <v/>
      </c>
    </row>
    <row r="1284" spans="1:18" ht="49.5" x14ac:dyDescent="0.25">
      <c r="A1284" s="61"/>
      <c r="B1284" s="49"/>
      <c r="C1284" s="49"/>
      <c r="D1284" s="61"/>
      <c r="E1284" s="61"/>
      <c r="F1284" s="61"/>
      <c r="G1284" s="61"/>
      <c r="H1284" s="61"/>
      <c r="I1284" s="61"/>
      <c r="J1284" s="52" t="s">
        <v>1933</v>
      </c>
      <c r="K1284" s="53" t="str">
        <f>IF(ISNA(VLOOKUP(A1284,法規化學品資料庫!$A$1:$D$1173,4,FALSE)),"",VLOOKUP(A1284,法規化學品資料庫!$A$1:$D$1173,4,FALSE))</f>
        <v/>
      </c>
      <c r="L1284" s="53" t="str">
        <f>IF(ISNA(VLOOKUP(A1284,法規化學品資料庫!$A$1174:$D$1279,4,FALSE)),"",VLOOKUP(A1284,法規化學品資料庫!$A$1174:$D$1279,4,FALSE))</f>
        <v/>
      </c>
      <c r="M1284" s="53" t="str">
        <f>IF(ISNA(VLOOKUP(A1284,法規化學品資料庫!$A$1280:$D$1302,4,FALSE)),"",VLOOKUP(A1284,法規化學品資料庫!$A$1280:$D$1302,4,FALSE))</f>
        <v/>
      </c>
      <c r="N1284" s="53" t="str">
        <f>IF(ISNA(VLOOKUP(A1284,法規化學品資料庫!$A$1303:$D$1327,4,FALSE)),"",VLOOKUP(A1284,法規化學品資料庫!$A$1303:$D$1327,4,FALSE))</f>
        <v/>
      </c>
      <c r="O1284" s="54" t="str">
        <f>IF(ISNA(VLOOKUP(A1284,法規化學品資料庫!$A$1328:$D$1385,4,FALSE)),"",VLOOKUP(A1284,法規化學品資料庫!$A$1328:$D$1385,4,FALSE))</f>
        <v/>
      </c>
      <c r="P1284" s="54" t="str">
        <f>IF(ISNA(VLOOKUP(A1284,法規化學品資料庫!$A$1386:$D$1532,4,FALSE)),"",VLOOKUP(A1284,法規化學品資料庫!$A$1386:$D$1532,4,FALSE))</f>
        <v/>
      </c>
      <c r="Q1284" s="53" t="str">
        <f>IF(ISNA(VLOOKUP(A1284,法規化學品資料庫!$A$1533:$D$1908,4,FALSE)),"",VLOOKUP(A1284,法規化學品資料庫!$A$1533:$D$1908,4,FALSE))</f>
        <v/>
      </c>
      <c r="R1284" s="70" t="str">
        <f>IF(ISNA(VLOOKUP(A1284,法規化學品資料庫!$A$1909:$D$1984,4,FALSE)),"",VLOOKUP(A1284,法規化學品資料庫!$A$1909:$D$1984,4,FALSE))</f>
        <v/>
      </c>
    </row>
    <row r="1285" spans="1:18" ht="49.5" x14ac:dyDescent="0.25">
      <c r="A1285" s="61"/>
      <c r="B1285" s="49"/>
      <c r="C1285" s="49"/>
      <c r="D1285" s="61"/>
      <c r="E1285" s="61"/>
      <c r="F1285" s="61"/>
      <c r="G1285" s="61"/>
      <c r="H1285" s="61"/>
      <c r="I1285" s="61"/>
      <c r="J1285" s="52" t="s">
        <v>1933</v>
      </c>
      <c r="K1285" s="53" t="str">
        <f>IF(ISNA(VLOOKUP(A1285,法規化學品資料庫!$A$1:$D$1173,4,FALSE)),"",VLOOKUP(A1285,法規化學品資料庫!$A$1:$D$1173,4,FALSE))</f>
        <v/>
      </c>
      <c r="L1285" s="53" t="str">
        <f>IF(ISNA(VLOOKUP(A1285,法規化學品資料庫!$A$1174:$D$1279,4,FALSE)),"",VLOOKUP(A1285,法規化學品資料庫!$A$1174:$D$1279,4,FALSE))</f>
        <v/>
      </c>
      <c r="M1285" s="53" t="str">
        <f>IF(ISNA(VLOOKUP(A1285,法規化學品資料庫!$A$1280:$D$1302,4,FALSE)),"",VLOOKUP(A1285,法規化學品資料庫!$A$1280:$D$1302,4,FALSE))</f>
        <v/>
      </c>
      <c r="N1285" s="53" t="str">
        <f>IF(ISNA(VLOOKUP(A1285,法規化學品資料庫!$A$1303:$D$1327,4,FALSE)),"",VLOOKUP(A1285,法規化學品資料庫!$A$1303:$D$1327,4,FALSE))</f>
        <v/>
      </c>
      <c r="O1285" s="54" t="str">
        <f>IF(ISNA(VLOOKUP(A1285,法規化學品資料庫!$A$1328:$D$1385,4,FALSE)),"",VLOOKUP(A1285,法規化學品資料庫!$A$1328:$D$1385,4,FALSE))</f>
        <v/>
      </c>
      <c r="P1285" s="54" t="str">
        <f>IF(ISNA(VLOOKUP(A1285,法規化學品資料庫!$A$1386:$D$1532,4,FALSE)),"",VLOOKUP(A1285,法規化學品資料庫!$A$1386:$D$1532,4,FALSE))</f>
        <v/>
      </c>
      <c r="Q1285" s="53" t="str">
        <f>IF(ISNA(VLOOKUP(A1285,法規化學品資料庫!$A$1533:$D$1908,4,FALSE)),"",VLOOKUP(A1285,法規化學品資料庫!$A$1533:$D$1908,4,FALSE))</f>
        <v/>
      </c>
      <c r="R1285" s="70" t="str">
        <f>IF(ISNA(VLOOKUP(A1285,法規化學品資料庫!$A$1909:$D$1984,4,FALSE)),"",VLOOKUP(A1285,法規化學品資料庫!$A$1909:$D$1984,4,FALSE))</f>
        <v/>
      </c>
    </row>
    <row r="1286" spans="1:18" ht="49.5" x14ac:dyDescent="0.25">
      <c r="A1286" s="61"/>
      <c r="B1286" s="49"/>
      <c r="C1286" s="49"/>
      <c r="D1286" s="61"/>
      <c r="E1286" s="61"/>
      <c r="F1286" s="61"/>
      <c r="G1286" s="61"/>
      <c r="H1286" s="61"/>
      <c r="I1286" s="61"/>
      <c r="J1286" s="52" t="s">
        <v>1933</v>
      </c>
      <c r="K1286" s="53" t="str">
        <f>IF(ISNA(VLOOKUP(A1286,法規化學品資料庫!$A$1:$D$1173,4,FALSE)),"",VLOOKUP(A1286,法規化學品資料庫!$A$1:$D$1173,4,FALSE))</f>
        <v/>
      </c>
      <c r="L1286" s="53" t="str">
        <f>IF(ISNA(VLOOKUP(A1286,法規化學品資料庫!$A$1174:$D$1279,4,FALSE)),"",VLOOKUP(A1286,法規化學品資料庫!$A$1174:$D$1279,4,FALSE))</f>
        <v/>
      </c>
      <c r="M1286" s="53" t="str">
        <f>IF(ISNA(VLOOKUP(A1286,法規化學品資料庫!$A$1280:$D$1302,4,FALSE)),"",VLOOKUP(A1286,法規化學品資料庫!$A$1280:$D$1302,4,FALSE))</f>
        <v/>
      </c>
      <c r="N1286" s="53" t="str">
        <f>IF(ISNA(VLOOKUP(A1286,法規化學品資料庫!$A$1303:$D$1327,4,FALSE)),"",VLOOKUP(A1286,法規化學品資料庫!$A$1303:$D$1327,4,FALSE))</f>
        <v/>
      </c>
      <c r="O1286" s="54" t="str">
        <f>IF(ISNA(VLOOKUP(A1286,法規化學品資料庫!$A$1328:$D$1385,4,FALSE)),"",VLOOKUP(A1286,法規化學品資料庫!$A$1328:$D$1385,4,FALSE))</f>
        <v/>
      </c>
      <c r="P1286" s="54" t="str">
        <f>IF(ISNA(VLOOKUP(A1286,法規化學品資料庫!$A$1386:$D$1532,4,FALSE)),"",VLOOKUP(A1286,法規化學品資料庫!$A$1386:$D$1532,4,FALSE))</f>
        <v/>
      </c>
      <c r="Q1286" s="53" t="str">
        <f>IF(ISNA(VLOOKUP(A1286,法規化學品資料庫!$A$1533:$D$1908,4,FALSE)),"",VLOOKUP(A1286,法規化學品資料庫!$A$1533:$D$1908,4,FALSE))</f>
        <v/>
      </c>
      <c r="R1286" s="70" t="str">
        <f>IF(ISNA(VLOOKUP(A1286,法規化學品資料庫!$A$1909:$D$1984,4,FALSE)),"",VLOOKUP(A1286,法規化學品資料庫!$A$1909:$D$1984,4,FALSE))</f>
        <v/>
      </c>
    </row>
    <row r="1287" spans="1:18" ht="49.5" x14ac:dyDescent="0.25">
      <c r="A1287" s="61"/>
      <c r="B1287" s="49"/>
      <c r="C1287" s="49"/>
      <c r="D1287" s="61"/>
      <c r="E1287" s="61"/>
      <c r="F1287" s="61"/>
      <c r="G1287" s="61"/>
      <c r="H1287" s="61"/>
      <c r="I1287" s="61"/>
      <c r="J1287" s="52" t="s">
        <v>1933</v>
      </c>
      <c r="K1287" s="53" t="str">
        <f>IF(ISNA(VLOOKUP(A1287,法規化學品資料庫!$A$1:$D$1173,4,FALSE)),"",VLOOKUP(A1287,法規化學品資料庫!$A$1:$D$1173,4,FALSE))</f>
        <v/>
      </c>
      <c r="L1287" s="53" t="str">
        <f>IF(ISNA(VLOOKUP(A1287,法規化學品資料庫!$A$1174:$D$1279,4,FALSE)),"",VLOOKUP(A1287,法規化學品資料庫!$A$1174:$D$1279,4,FALSE))</f>
        <v/>
      </c>
      <c r="M1287" s="53" t="str">
        <f>IF(ISNA(VLOOKUP(A1287,法規化學品資料庫!$A$1280:$D$1302,4,FALSE)),"",VLOOKUP(A1287,法規化學品資料庫!$A$1280:$D$1302,4,FALSE))</f>
        <v/>
      </c>
      <c r="N1287" s="53" t="str">
        <f>IF(ISNA(VLOOKUP(A1287,法規化學品資料庫!$A$1303:$D$1327,4,FALSE)),"",VLOOKUP(A1287,法規化學品資料庫!$A$1303:$D$1327,4,FALSE))</f>
        <v/>
      </c>
      <c r="O1287" s="54" t="str">
        <f>IF(ISNA(VLOOKUP(A1287,法規化學品資料庫!$A$1328:$D$1385,4,FALSE)),"",VLOOKUP(A1287,法規化學品資料庫!$A$1328:$D$1385,4,FALSE))</f>
        <v/>
      </c>
      <c r="P1287" s="54" t="str">
        <f>IF(ISNA(VLOOKUP(A1287,法規化學品資料庫!$A$1386:$D$1532,4,FALSE)),"",VLOOKUP(A1287,法規化學品資料庫!$A$1386:$D$1532,4,FALSE))</f>
        <v/>
      </c>
      <c r="Q1287" s="53" t="str">
        <f>IF(ISNA(VLOOKUP(A1287,法規化學品資料庫!$A$1533:$D$1908,4,FALSE)),"",VLOOKUP(A1287,法規化學品資料庫!$A$1533:$D$1908,4,FALSE))</f>
        <v/>
      </c>
      <c r="R1287" s="70" t="str">
        <f>IF(ISNA(VLOOKUP(A1287,法規化學品資料庫!$A$1909:$D$1984,4,FALSE)),"",VLOOKUP(A1287,法規化學品資料庫!$A$1909:$D$1984,4,FALSE))</f>
        <v/>
      </c>
    </row>
    <row r="1288" spans="1:18" ht="49.5" x14ac:dyDescent="0.25">
      <c r="A1288" s="61"/>
      <c r="B1288" s="49"/>
      <c r="C1288" s="49"/>
      <c r="D1288" s="61"/>
      <c r="E1288" s="61"/>
      <c r="F1288" s="61"/>
      <c r="G1288" s="61"/>
      <c r="H1288" s="61"/>
      <c r="I1288" s="61"/>
      <c r="J1288" s="52" t="s">
        <v>1933</v>
      </c>
      <c r="K1288" s="53" t="str">
        <f>IF(ISNA(VLOOKUP(A1288,法規化學品資料庫!$A$1:$D$1173,4,FALSE)),"",VLOOKUP(A1288,法規化學品資料庫!$A$1:$D$1173,4,FALSE))</f>
        <v/>
      </c>
      <c r="L1288" s="53" t="str">
        <f>IF(ISNA(VLOOKUP(A1288,法規化學品資料庫!$A$1174:$D$1279,4,FALSE)),"",VLOOKUP(A1288,法規化學品資料庫!$A$1174:$D$1279,4,FALSE))</f>
        <v/>
      </c>
      <c r="M1288" s="53" t="str">
        <f>IF(ISNA(VLOOKUP(A1288,法規化學品資料庫!$A$1280:$D$1302,4,FALSE)),"",VLOOKUP(A1288,法規化學品資料庫!$A$1280:$D$1302,4,FALSE))</f>
        <v/>
      </c>
      <c r="N1288" s="53" t="str">
        <f>IF(ISNA(VLOOKUP(A1288,法規化學品資料庫!$A$1303:$D$1327,4,FALSE)),"",VLOOKUP(A1288,法規化學品資料庫!$A$1303:$D$1327,4,FALSE))</f>
        <v/>
      </c>
      <c r="O1288" s="54" t="str">
        <f>IF(ISNA(VLOOKUP(A1288,法規化學品資料庫!$A$1328:$D$1385,4,FALSE)),"",VLOOKUP(A1288,法規化學品資料庫!$A$1328:$D$1385,4,FALSE))</f>
        <v/>
      </c>
      <c r="P1288" s="54" t="str">
        <f>IF(ISNA(VLOOKUP(A1288,法規化學品資料庫!$A$1386:$D$1532,4,FALSE)),"",VLOOKUP(A1288,法規化學品資料庫!$A$1386:$D$1532,4,FALSE))</f>
        <v/>
      </c>
      <c r="Q1288" s="53" t="str">
        <f>IF(ISNA(VLOOKUP(A1288,法規化學品資料庫!$A$1533:$D$1908,4,FALSE)),"",VLOOKUP(A1288,法規化學品資料庫!$A$1533:$D$1908,4,FALSE))</f>
        <v/>
      </c>
      <c r="R1288" s="70" t="str">
        <f>IF(ISNA(VLOOKUP(A1288,法規化學品資料庫!$A$1909:$D$1984,4,FALSE)),"",VLOOKUP(A1288,法規化學品資料庫!$A$1909:$D$1984,4,FALSE))</f>
        <v/>
      </c>
    </row>
    <row r="1289" spans="1:18" ht="49.5" x14ac:dyDescent="0.25">
      <c r="A1289" s="61"/>
      <c r="B1289" s="49"/>
      <c r="C1289" s="49"/>
      <c r="D1289" s="61"/>
      <c r="E1289" s="61"/>
      <c r="F1289" s="61"/>
      <c r="G1289" s="61"/>
      <c r="H1289" s="61"/>
      <c r="I1289" s="61"/>
      <c r="J1289" s="52" t="s">
        <v>1933</v>
      </c>
      <c r="K1289" s="53" t="str">
        <f>IF(ISNA(VLOOKUP(A1289,法規化學品資料庫!$A$1:$D$1173,4,FALSE)),"",VLOOKUP(A1289,法規化學品資料庫!$A$1:$D$1173,4,FALSE))</f>
        <v/>
      </c>
      <c r="L1289" s="53" t="str">
        <f>IF(ISNA(VLOOKUP(A1289,法規化學品資料庫!$A$1174:$D$1279,4,FALSE)),"",VLOOKUP(A1289,法規化學品資料庫!$A$1174:$D$1279,4,FALSE))</f>
        <v/>
      </c>
      <c r="M1289" s="53" t="str">
        <f>IF(ISNA(VLOOKUP(A1289,法規化學品資料庫!$A$1280:$D$1302,4,FALSE)),"",VLOOKUP(A1289,法規化學品資料庫!$A$1280:$D$1302,4,FALSE))</f>
        <v/>
      </c>
      <c r="N1289" s="53" t="str">
        <f>IF(ISNA(VLOOKUP(A1289,法規化學品資料庫!$A$1303:$D$1327,4,FALSE)),"",VLOOKUP(A1289,法規化學品資料庫!$A$1303:$D$1327,4,FALSE))</f>
        <v/>
      </c>
      <c r="O1289" s="54" t="str">
        <f>IF(ISNA(VLOOKUP(A1289,法規化學品資料庫!$A$1328:$D$1385,4,FALSE)),"",VLOOKUP(A1289,法規化學品資料庫!$A$1328:$D$1385,4,FALSE))</f>
        <v/>
      </c>
      <c r="P1289" s="54" t="str">
        <f>IF(ISNA(VLOOKUP(A1289,法規化學品資料庫!$A$1386:$D$1532,4,FALSE)),"",VLOOKUP(A1289,法規化學品資料庫!$A$1386:$D$1532,4,FALSE))</f>
        <v/>
      </c>
      <c r="Q1289" s="53" t="str">
        <f>IF(ISNA(VLOOKUP(A1289,法規化學品資料庫!$A$1533:$D$1908,4,FALSE)),"",VLOOKUP(A1289,法規化學品資料庫!$A$1533:$D$1908,4,FALSE))</f>
        <v/>
      </c>
      <c r="R1289" s="70" t="str">
        <f>IF(ISNA(VLOOKUP(A1289,法規化學品資料庫!$A$1909:$D$1984,4,FALSE)),"",VLOOKUP(A1289,法規化學品資料庫!$A$1909:$D$1984,4,FALSE))</f>
        <v/>
      </c>
    </row>
    <row r="1290" spans="1:18" ht="49.5" x14ac:dyDescent="0.25">
      <c r="A1290" s="61"/>
      <c r="B1290" s="49"/>
      <c r="C1290" s="49"/>
      <c r="D1290" s="61"/>
      <c r="E1290" s="61"/>
      <c r="F1290" s="61"/>
      <c r="G1290" s="61"/>
      <c r="H1290" s="61"/>
      <c r="I1290" s="61"/>
      <c r="J1290" s="52" t="s">
        <v>1933</v>
      </c>
      <c r="K1290" s="53" t="str">
        <f>IF(ISNA(VLOOKUP(A1290,法規化學品資料庫!$A$1:$D$1173,4,FALSE)),"",VLOOKUP(A1290,法規化學品資料庫!$A$1:$D$1173,4,FALSE))</f>
        <v/>
      </c>
      <c r="L1290" s="53" t="str">
        <f>IF(ISNA(VLOOKUP(A1290,法規化學品資料庫!$A$1174:$D$1279,4,FALSE)),"",VLOOKUP(A1290,法規化學品資料庫!$A$1174:$D$1279,4,FALSE))</f>
        <v/>
      </c>
      <c r="M1290" s="53" t="str">
        <f>IF(ISNA(VLOOKUP(A1290,法規化學品資料庫!$A$1280:$D$1302,4,FALSE)),"",VLOOKUP(A1290,法規化學品資料庫!$A$1280:$D$1302,4,FALSE))</f>
        <v/>
      </c>
      <c r="N1290" s="53" t="str">
        <f>IF(ISNA(VLOOKUP(A1290,法規化學品資料庫!$A$1303:$D$1327,4,FALSE)),"",VLOOKUP(A1290,法規化學品資料庫!$A$1303:$D$1327,4,FALSE))</f>
        <v/>
      </c>
      <c r="O1290" s="54" t="str">
        <f>IF(ISNA(VLOOKUP(A1290,法規化學品資料庫!$A$1328:$D$1385,4,FALSE)),"",VLOOKUP(A1290,法規化學品資料庫!$A$1328:$D$1385,4,FALSE))</f>
        <v/>
      </c>
      <c r="P1290" s="54" t="str">
        <f>IF(ISNA(VLOOKUP(A1290,法規化學品資料庫!$A$1386:$D$1532,4,FALSE)),"",VLOOKUP(A1290,法規化學品資料庫!$A$1386:$D$1532,4,FALSE))</f>
        <v/>
      </c>
      <c r="Q1290" s="53" t="str">
        <f>IF(ISNA(VLOOKUP(A1290,法規化學品資料庫!$A$1533:$D$1908,4,FALSE)),"",VLOOKUP(A1290,法規化學品資料庫!$A$1533:$D$1908,4,FALSE))</f>
        <v/>
      </c>
      <c r="R1290" s="70" t="str">
        <f>IF(ISNA(VLOOKUP(A1290,法規化學品資料庫!$A$1909:$D$1984,4,FALSE)),"",VLOOKUP(A1290,法規化學品資料庫!$A$1909:$D$1984,4,FALSE))</f>
        <v/>
      </c>
    </row>
    <row r="1291" spans="1:18" ht="49.5" x14ac:dyDescent="0.25">
      <c r="A1291" s="61"/>
      <c r="B1291" s="49"/>
      <c r="C1291" s="49"/>
      <c r="D1291" s="61"/>
      <c r="E1291" s="61"/>
      <c r="F1291" s="61"/>
      <c r="G1291" s="61"/>
      <c r="H1291" s="61"/>
      <c r="I1291" s="61"/>
      <c r="J1291" s="52" t="s">
        <v>1933</v>
      </c>
      <c r="K1291" s="53" t="str">
        <f>IF(ISNA(VLOOKUP(A1291,法規化學品資料庫!$A$1:$D$1173,4,FALSE)),"",VLOOKUP(A1291,法規化學品資料庫!$A$1:$D$1173,4,FALSE))</f>
        <v/>
      </c>
      <c r="L1291" s="53" t="str">
        <f>IF(ISNA(VLOOKUP(A1291,法規化學品資料庫!$A$1174:$D$1279,4,FALSE)),"",VLOOKUP(A1291,法規化學品資料庫!$A$1174:$D$1279,4,FALSE))</f>
        <v/>
      </c>
      <c r="M1291" s="53" t="str">
        <f>IF(ISNA(VLOOKUP(A1291,法規化學品資料庫!$A$1280:$D$1302,4,FALSE)),"",VLOOKUP(A1291,法規化學品資料庫!$A$1280:$D$1302,4,FALSE))</f>
        <v/>
      </c>
      <c r="N1291" s="53" t="str">
        <f>IF(ISNA(VLOOKUP(A1291,法規化學品資料庫!$A$1303:$D$1327,4,FALSE)),"",VLOOKUP(A1291,法規化學品資料庫!$A$1303:$D$1327,4,FALSE))</f>
        <v/>
      </c>
      <c r="O1291" s="54" t="str">
        <f>IF(ISNA(VLOOKUP(A1291,法規化學品資料庫!$A$1328:$D$1385,4,FALSE)),"",VLOOKUP(A1291,法規化學品資料庫!$A$1328:$D$1385,4,FALSE))</f>
        <v/>
      </c>
      <c r="P1291" s="54" t="str">
        <f>IF(ISNA(VLOOKUP(A1291,法規化學品資料庫!$A$1386:$D$1532,4,FALSE)),"",VLOOKUP(A1291,法規化學品資料庫!$A$1386:$D$1532,4,FALSE))</f>
        <v/>
      </c>
      <c r="Q1291" s="53" t="str">
        <f>IF(ISNA(VLOOKUP(A1291,法規化學品資料庫!$A$1533:$D$1908,4,FALSE)),"",VLOOKUP(A1291,法規化學品資料庫!$A$1533:$D$1908,4,FALSE))</f>
        <v/>
      </c>
      <c r="R1291" s="70" t="str">
        <f>IF(ISNA(VLOOKUP(A1291,法規化學品資料庫!$A$1909:$D$1984,4,FALSE)),"",VLOOKUP(A1291,法規化學品資料庫!$A$1909:$D$1984,4,FALSE))</f>
        <v/>
      </c>
    </row>
    <row r="1292" spans="1:18" ht="49.5" x14ac:dyDescent="0.25">
      <c r="A1292" s="61"/>
      <c r="B1292" s="49"/>
      <c r="C1292" s="49"/>
      <c r="D1292" s="61"/>
      <c r="E1292" s="61"/>
      <c r="F1292" s="61"/>
      <c r="G1292" s="61"/>
      <c r="H1292" s="61"/>
      <c r="I1292" s="61"/>
      <c r="J1292" s="52" t="s">
        <v>1933</v>
      </c>
      <c r="K1292" s="53" t="str">
        <f>IF(ISNA(VLOOKUP(A1292,法規化學品資料庫!$A$1:$D$1173,4,FALSE)),"",VLOOKUP(A1292,法規化學品資料庫!$A$1:$D$1173,4,FALSE))</f>
        <v/>
      </c>
      <c r="L1292" s="53" t="str">
        <f>IF(ISNA(VLOOKUP(A1292,法規化學品資料庫!$A$1174:$D$1279,4,FALSE)),"",VLOOKUP(A1292,法規化學品資料庫!$A$1174:$D$1279,4,FALSE))</f>
        <v/>
      </c>
      <c r="M1292" s="53" t="str">
        <f>IF(ISNA(VLOOKUP(A1292,法規化學品資料庫!$A$1280:$D$1302,4,FALSE)),"",VLOOKUP(A1292,法規化學品資料庫!$A$1280:$D$1302,4,FALSE))</f>
        <v/>
      </c>
      <c r="N1292" s="53" t="str">
        <f>IF(ISNA(VLOOKUP(A1292,法規化學品資料庫!$A$1303:$D$1327,4,FALSE)),"",VLOOKUP(A1292,法規化學品資料庫!$A$1303:$D$1327,4,FALSE))</f>
        <v/>
      </c>
      <c r="O1292" s="54" t="str">
        <f>IF(ISNA(VLOOKUP(A1292,法規化學品資料庫!$A$1328:$D$1385,4,FALSE)),"",VLOOKUP(A1292,法規化學品資料庫!$A$1328:$D$1385,4,FALSE))</f>
        <v/>
      </c>
      <c r="P1292" s="54" t="str">
        <f>IF(ISNA(VLOOKUP(A1292,法規化學品資料庫!$A$1386:$D$1532,4,FALSE)),"",VLOOKUP(A1292,法規化學品資料庫!$A$1386:$D$1532,4,FALSE))</f>
        <v/>
      </c>
      <c r="Q1292" s="53" t="str">
        <f>IF(ISNA(VLOOKUP(A1292,法規化學品資料庫!$A$1533:$D$1908,4,FALSE)),"",VLOOKUP(A1292,法規化學品資料庫!$A$1533:$D$1908,4,FALSE))</f>
        <v/>
      </c>
      <c r="R1292" s="70" t="str">
        <f>IF(ISNA(VLOOKUP(A1292,法規化學品資料庫!$A$1909:$D$1984,4,FALSE)),"",VLOOKUP(A1292,法規化學品資料庫!$A$1909:$D$1984,4,FALSE))</f>
        <v/>
      </c>
    </row>
    <row r="1293" spans="1:18" ht="49.5" x14ac:dyDescent="0.25">
      <c r="A1293" s="61"/>
      <c r="B1293" s="49"/>
      <c r="C1293" s="49"/>
      <c r="D1293" s="61"/>
      <c r="E1293" s="61"/>
      <c r="F1293" s="61"/>
      <c r="G1293" s="61"/>
      <c r="H1293" s="61"/>
      <c r="I1293" s="61"/>
      <c r="J1293" s="52" t="s">
        <v>1933</v>
      </c>
      <c r="K1293" s="53" t="str">
        <f>IF(ISNA(VLOOKUP(A1293,法規化學品資料庫!$A$1:$D$1173,4,FALSE)),"",VLOOKUP(A1293,法規化學品資料庫!$A$1:$D$1173,4,FALSE))</f>
        <v/>
      </c>
      <c r="L1293" s="53" t="str">
        <f>IF(ISNA(VLOOKUP(A1293,法規化學品資料庫!$A$1174:$D$1279,4,FALSE)),"",VLOOKUP(A1293,法規化學品資料庫!$A$1174:$D$1279,4,FALSE))</f>
        <v/>
      </c>
      <c r="M1293" s="53" t="str">
        <f>IF(ISNA(VLOOKUP(A1293,法規化學品資料庫!$A$1280:$D$1302,4,FALSE)),"",VLOOKUP(A1293,法規化學品資料庫!$A$1280:$D$1302,4,FALSE))</f>
        <v/>
      </c>
      <c r="N1293" s="53" t="str">
        <f>IF(ISNA(VLOOKUP(A1293,法規化學品資料庫!$A$1303:$D$1327,4,FALSE)),"",VLOOKUP(A1293,法規化學品資料庫!$A$1303:$D$1327,4,FALSE))</f>
        <v/>
      </c>
      <c r="O1293" s="54" t="str">
        <f>IF(ISNA(VLOOKUP(A1293,法規化學品資料庫!$A$1328:$D$1385,4,FALSE)),"",VLOOKUP(A1293,法規化學品資料庫!$A$1328:$D$1385,4,FALSE))</f>
        <v/>
      </c>
      <c r="P1293" s="54" t="str">
        <f>IF(ISNA(VLOOKUP(A1293,法規化學品資料庫!$A$1386:$D$1532,4,FALSE)),"",VLOOKUP(A1293,法規化學品資料庫!$A$1386:$D$1532,4,FALSE))</f>
        <v/>
      </c>
      <c r="Q1293" s="53" t="str">
        <f>IF(ISNA(VLOOKUP(A1293,法規化學品資料庫!$A$1533:$D$1908,4,FALSE)),"",VLOOKUP(A1293,法規化學品資料庫!$A$1533:$D$1908,4,FALSE))</f>
        <v/>
      </c>
      <c r="R1293" s="70" t="str">
        <f>IF(ISNA(VLOOKUP(A1293,法規化學品資料庫!$A$1909:$D$1984,4,FALSE)),"",VLOOKUP(A1293,法規化學品資料庫!$A$1909:$D$1984,4,FALSE))</f>
        <v/>
      </c>
    </row>
    <row r="1294" spans="1:18" ht="49.5" x14ac:dyDescent="0.25">
      <c r="A1294" s="61"/>
      <c r="B1294" s="49"/>
      <c r="C1294" s="49"/>
      <c r="D1294" s="61"/>
      <c r="E1294" s="61"/>
      <c r="F1294" s="61"/>
      <c r="G1294" s="61"/>
      <c r="H1294" s="61"/>
      <c r="I1294" s="61"/>
      <c r="J1294" s="52" t="s">
        <v>1933</v>
      </c>
      <c r="K1294" s="53" t="str">
        <f>IF(ISNA(VLOOKUP(A1294,法規化學品資料庫!$A$1:$D$1173,4,FALSE)),"",VLOOKUP(A1294,法規化學品資料庫!$A$1:$D$1173,4,FALSE))</f>
        <v/>
      </c>
      <c r="L1294" s="53" t="str">
        <f>IF(ISNA(VLOOKUP(A1294,法規化學品資料庫!$A$1174:$D$1279,4,FALSE)),"",VLOOKUP(A1294,法規化學品資料庫!$A$1174:$D$1279,4,FALSE))</f>
        <v/>
      </c>
      <c r="M1294" s="53" t="str">
        <f>IF(ISNA(VLOOKUP(A1294,法規化學品資料庫!$A$1280:$D$1302,4,FALSE)),"",VLOOKUP(A1294,法規化學品資料庫!$A$1280:$D$1302,4,FALSE))</f>
        <v/>
      </c>
      <c r="N1294" s="53" t="str">
        <f>IF(ISNA(VLOOKUP(A1294,法規化學品資料庫!$A$1303:$D$1327,4,FALSE)),"",VLOOKUP(A1294,法規化學品資料庫!$A$1303:$D$1327,4,FALSE))</f>
        <v/>
      </c>
      <c r="O1294" s="54" t="str">
        <f>IF(ISNA(VLOOKUP(A1294,法規化學品資料庫!$A$1328:$D$1385,4,FALSE)),"",VLOOKUP(A1294,法規化學品資料庫!$A$1328:$D$1385,4,FALSE))</f>
        <v/>
      </c>
      <c r="P1294" s="54" t="str">
        <f>IF(ISNA(VLOOKUP(A1294,法規化學品資料庫!$A$1386:$D$1532,4,FALSE)),"",VLOOKUP(A1294,法規化學品資料庫!$A$1386:$D$1532,4,FALSE))</f>
        <v/>
      </c>
      <c r="Q1294" s="53" t="str">
        <f>IF(ISNA(VLOOKUP(A1294,法規化學品資料庫!$A$1533:$D$1908,4,FALSE)),"",VLOOKUP(A1294,法規化學品資料庫!$A$1533:$D$1908,4,FALSE))</f>
        <v/>
      </c>
      <c r="R1294" s="70" t="str">
        <f>IF(ISNA(VLOOKUP(A1294,法規化學品資料庫!$A$1909:$D$1984,4,FALSE)),"",VLOOKUP(A1294,法規化學品資料庫!$A$1909:$D$1984,4,FALSE))</f>
        <v/>
      </c>
    </row>
  </sheetData>
  <sheetProtection algorithmName="SHA-512" hashValue="52EdOBjzu3wRX5k2uJ3izVI8I2AH3Mo557sJxnxmJ1EoA0VRiPSzxrjrlrpeuI9oZ8waJqbZRSQ0vFCChLGrBg==" saltValue="jwiQPTH9uA19gEM/x4Wc6Q==" spinCount="100000" sheet="1" objects="1" scenarios="1" selectLockedCells="1"/>
  <mergeCells count="16">
    <mergeCell ref="R1:R2"/>
    <mergeCell ref="Q1:Q2"/>
    <mergeCell ref="O1:O2"/>
    <mergeCell ref="P1:P2"/>
    <mergeCell ref="A1:A2"/>
    <mergeCell ref="B1:B2"/>
    <mergeCell ref="C1:C2"/>
    <mergeCell ref="E1:E2"/>
    <mergeCell ref="F1:F2"/>
    <mergeCell ref="M1:M2"/>
    <mergeCell ref="N1:N2"/>
    <mergeCell ref="G1:I1"/>
    <mergeCell ref="J1:J2"/>
    <mergeCell ref="K1:K2"/>
    <mergeCell ref="L1:L2"/>
    <mergeCell ref="D1:D2"/>
  </mergeCells>
  <phoneticPr fontId="2" type="noConversion"/>
  <conditionalFormatting sqref="D171:D1048576 K3:K1294">
    <cfRule type="containsText" dxfId="40" priority="46" operator="containsText" text="#N/A">
      <formula>NOT(ISERROR(SEARCH("#N/A",D3)))</formula>
    </cfRule>
    <cfRule type="cellIs" dxfId="39" priority="47" operator="equal">
      <formula>#N/A</formula>
    </cfRule>
    <cfRule type="cellIs" dxfId="38" priority="48" operator="equal">
      <formula>"＃N/A"</formula>
    </cfRule>
  </conditionalFormatting>
  <conditionalFormatting sqref="G171:G1048576 N3:N1294">
    <cfRule type="containsText" dxfId="37" priority="45" operator="containsText" text="#N/A">
      <formula>NOT(ISERROR(SEARCH("#N/A",G3)))</formula>
    </cfRule>
  </conditionalFormatting>
  <conditionalFormatting sqref="K1:K1048576">
    <cfRule type="cellIs" dxfId="36" priority="36" operator="equal">
      <formula>"優先化學品第二條第二款第一目"</formula>
    </cfRule>
    <cfRule type="cellIs" dxfId="35" priority="37" operator="equal">
      <formula>"優先化學品第二條第二款第二目"</formula>
    </cfRule>
    <cfRule type="cellIs" dxfId="34" priority="38" operator="equal">
      <formula>"未滿十八歲"</formula>
    </cfRule>
  </conditionalFormatting>
  <conditionalFormatting sqref="L3:L1048576">
    <cfRule type="cellIs" dxfId="33" priority="35" operator="equal">
      <formula>"新增106種既有化學物質"</formula>
    </cfRule>
  </conditionalFormatting>
  <conditionalFormatting sqref="M3:M1048576">
    <cfRule type="cellIs" dxfId="32" priority="34" operator="equal">
      <formula>"管制化學品"</formula>
    </cfRule>
  </conditionalFormatting>
  <conditionalFormatting sqref="N1:N1048576">
    <cfRule type="cellIs" dxfId="31" priority="32" operator="equal">
      <formula>"乙類先驅化學品"</formula>
    </cfRule>
    <cfRule type="cellIs" dxfId="30" priority="33" operator="equal">
      <formula>"甲類先驅化學品"</formula>
    </cfRule>
  </conditionalFormatting>
  <conditionalFormatting sqref="O1:O2">
    <cfRule type="cellIs" dxfId="29" priority="29" operator="equal">
      <formula>"優先化學品第二條第二款第一目"</formula>
    </cfRule>
    <cfRule type="cellIs" dxfId="28" priority="30" operator="equal">
      <formula>"優先化學品第二條第二款第二目"</formula>
    </cfRule>
    <cfRule type="cellIs" dxfId="27" priority="31" operator="equal">
      <formula>"未滿十八歲"</formula>
    </cfRule>
  </conditionalFormatting>
  <conditionalFormatting sqref="P1:P2">
    <cfRule type="cellIs" dxfId="26" priority="26" operator="equal">
      <formula>"優先化學品第二條第二款第一目"</formula>
    </cfRule>
    <cfRule type="cellIs" dxfId="25" priority="27" operator="equal">
      <formula>"優先化學品第二條第二款第二目"</formula>
    </cfRule>
    <cfRule type="cellIs" dxfId="24" priority="28" operator="equal">
      <formula>"未滿十八歲"</formula>
    </cfRule>
  </conditionalFormatting>
  <conditionalFormatting sqref="O1:O1048576">
    <cfRule type="cellIs" dxfId="23" priority="21" operator="equal">
      <formula>"第三種有機溶劑"</formula>
    </cfRule>
    <cfRule type="cellIs" dxfId="22" priority="22" operator="equal">
      <formula>"第二種有機溶劑"</formula>
    </cfRule>
    <cfRule type="cellIs" dxfId="21" priority="23" operator="equal">
      <formula>"第二種有機溶劑"</formula>
    </cfRule>
    <cfRule type="cellIs" dxfId="20" priority="24" operator="equal">
      <formula>"第二種有機溶劑"</formula>
    </cfRule>
    <cfRule type="cellIs" dxfId="19" priority="25" operator="equal">
      <formula>"第一種有機溶劑"</formula>
    </cfRule>
  </conditionalFormatting>
  <conditionalFormatting sqref="P1:P1048576">
    <cfRule type="cellIs" dxfId="18" priority="17" operator="equal">
      <formula>"特化丁類"</formula>
    </cfRule>
    <cfRule type="cellIs" dxfId="17" priority="18" operator="equal">
      <formula>"特化丙類"</formula>
    </cfRule>
    <cfRule type="cellIs" dxfId="16" priority="19" operator="equal">
      <formula>"特化乙類"</formula>
    </cfRule>
    <cfRule type="cellIs" dxfId="15" priority="20" operator="equal">
      <formula>"特化甲類"</formula>
    </cfRule>
  </conditionalFormatting>
  <conditionalFormatting sqref="Q1:Q2">
    <cfRule type="cellIs" dxfId="14" priority="14" operator="equal">
      <formula>"優先化學品第二條第二款第一目"</formula>
    </cfRule>
    <cfRule type="cellIs" dxfId="13" priority="15" operator="equal">
      <formula>"優先化學品第二條第二款第二目"</formula>
    </cfRule>
    <cfRule type="cellIs" dxfId="12" priority="16" operator="equal">
      <formula>"未滿十八歲"</formula>
    </cfRule>
  </conditionalFormatting>
  <conditionalFormatting sqref="Q1:Q2">
    <cfRule type="cellIs" dxfId="11" priority="10" operator="equal">
      <formula>"特化丁類"</formula>
    </cfRule>
    <cfRule type="cellIs" dxfId="10" priority="11" operator="equal">
      <formula>"特化丙類"</formula>
    </cfRule>
    <cfRule type="cellIs" dxfId="9" priority="12" operator="equal">
      <formula>"特化乙類"</formula>
    </cfRule>
    <cfRule type="cellIs" dxfId="8" priority="13" operator="equal">
      <formula>"特化甲類"</formula>
    </cfRule>
  </conditionalFormatting>
  <conditionalFormatting sqref="A8">
    <cfRule type="duplicateValues" dxfId="7" priority="9"/>
  </conditionalFormatting>
  <conditionalFormatting sqref="A9:A11">
    <cfRule type="duplicateValues" dxfId="6" priority="8"/>
  </conditionalFormatting>
  <conditionalFormatting sqref="Q3:Q1294">
    <cfRule type="containsText" dxfId="5" priority="7" operator="containsText" text="關注化學品 毒化物">
      <formula>NOT(ISERROR(SEARCH("關注化學品 毒化物",Q3)))</formula>
    </cfRule>
    <cfRule type="containsText" dxfId="4" priority="6" operator="containsText" text="毒化物">
      <formula>NOT(ISERROR(SEARCH("毒化物",Q3)))</formula>
    </cfRule>
    <cfRule type="containsText" dxfId="3" priority="5" operator="containsText" text="毒化物關注化學品">
      <formula>NOT(ISERROR(SEARCH("毒化物關注化學品",Q3)))</formula>
    </cfRule>
  </conditionalFormatting>
  <conditionalFormatting sqref="Q3:Q1294">
    <cfRule type="containsText" dxfId="2" priority="3" operator="containsText" text="關注化學品">
      <formula>NOT(ISERROR(SEARCH("關注化學品",Q3)))</formula>
    </cfRule>
    <cfRule type="containsText" dxfId="1" priority="1" operator="containsText" text="!$D$1533:$D$1908">
      <formula>NOT(ISERROR(SEARCH("!$D$1533:$D$1908",Q3)))</formula>
    </cfRule>
  </conditionalFormatting>
  <pageMargins left="0.42" right="0.49" top="0.74803149606299213" bottom="0.74803149606299213" header="0.31496062992125984" footer="0.31496062992125984"/>
  <pageSetup paperSize="9" scale="70" orientation="landscape" horizontalDpi="300" verticalDpi="300" r:id="rId1"/>
  <ignoredErrors>
    <ignoredError sqref="R3:R9 R1290" unlockedFormula="1"/>
  </ignoredErrors>
  <extLst>
    <ext xmlns:x14="http://schemas.microsoft.com/office/spreadsheetml/2009/9/main" uri="{78C0D931-6437-407d-A8EE-F0AAD7539E65}">
      <x14:conditionalFormattings>
        <x14:conditionalFormatting xmlns:xm="http://schemas.microsoft.com/office/excel/2006/main">
          <x14:cfRule type="containsText" priority="4" operator="containsText" id="{06301BE4-BAE5-4EA3-92FA-6047BD682B81}">
            <xm:f>NOT(ISERROR(SEARCH($A$6,Q3)))</xm:f>
            <xm:f>$A$6</xm:f>
            <x14:dxf>
              <font>
                <color rgb="FF9C0006"/>
              </font>
              <fill>
                <patternFill>
                  <bgColor rgb="FFFFC7CE"/>
                </patternFill>
              </fill>
            </x14:dxf>
          </x14:cfRule>
          <xm:sqref>Q3:Q1294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22"/>
  <sheetViews>
    <sheetView zoomScale="80" zoomScaleNormal="80" workbookViewId="0">
      <selection activeCell="M17" sqref="M17"/>
    </sheetView>
  </sheetViews>
  <sheetFormatPr defaultRowHeight="16.5" x14ac:dyDescent="0.25"/>
  <cols>
    <col min="1" max="1" width="12.5" style="17" customWidth="1"/>
    <col min="2" max="2" width="11" style="17" customWidth="1"/>
    <col min="3" max="3" width="11.5" style="17" customWidth="1"/>
    <col min="4" max="4" width="11.25" style="17" customWidth="1"/>
    <col min="5" max="5" width="16.625" style="17" customWidth="1"/>
    <col min="6" max="6" width="9" style="17" customWidth="1"/>
    <col min="7" max="7" width="12.25" style="17" customWidth="1"/>
    <col min="8" max="8" width="11.625" style="17" bestFit="1" customWidth="1"/>
    <col min="9" max="9" width="15.875" style="17" customWidth="1"/>
    <col min="10" max="10" width="11.625" style="17" bestFit="1" customWidth="1"/>
    <col min="11" max="11" width="9" style="17"/>
    <col min="12" max="12" width="20" style="17" customWidth="1"/>
    <col min="13" max="13" width="13.375" style="17" customWidth="1"/>
    <col min="14" max="14" width="9.75" style="17" customWidth="1"/>
    <col min="15" max="17" width="9" style="17"/>
    <col min="18" max="18" width="22.5" style="17" customWidth="1"/>
    <col min="19" max="16384" width="9" style="17"/>
  </cols>
  <sheetData>
    <row r="1" spans="2:18" ht="35.1" customHeight="1" x14ac:dyDescent="0.25">
      <c r="B1" s="82" t="s">
        <v>3587</v>
      </c>
      <c r="C1" s="82"/>
      <c r="D1" s="82"/>
      <c r="E1" s="82"/>
      <c r="F1" s="82"/>
      <c r="G1" s="82"/>
      <c r="H1" s="82"/>
      <c r="I1" s="82"/>
      <c r="J1" s="82"/>
      <c r="K1" s="82"/>
      <c r="L1" s="82"/>
      <c r="M1" s="16"/>
      <c r="N1" s="16"/>
      <c r="R1" s="18"/>
    </row>
    <row r="2" spans="2:18" s="19" customFormat="1" ht="39" customHeight="1" x14ac:dyDescent="0.25">
      <c r="B2" s="85" t="s">
        <v>2529</v>
      </c>
      <c r="C2" s="85"/>
      <c r="D2" s="85"/>
      <c r="E2" s="85"/>
      <c r="F2" s="85" t="s">
        <v>3592</v>
      </c>
      <c r="G2" s="85"/>
      <c r="H2" s="85"/>
      <c r="I2" s="85"/>
      <c r="J2" s="85" t="s">
        <v>3593</v>
      </c>
      <c r="K2" s="85"/>
      <c r="L2" s="85"/>
      <c r="M2" s="85"/>
    </row>
    <row r="3" spans="2:18" s="19" customFormat="1" ht="39" customHeight="1" x14ac:dyDescent="0.25">
      <c r="B3" s="85" t="s">
        <v>3594</v>
      </c>
      <c r="C3" s="85"/>
      <c r="D3" s="85"/>
      <c r="E3" s="85"/>
      <c r="F3" s="85" t="s">
        <v>2532</v>
      </c>
      <c r="G3" s="85"/>
      <c r="H3" s="85"/>
      <c r="I3" s="85"/>
      <c r="J3" s="85" t="s">
        <v>2533</v>
      </c>
      <c r="K3" s="85"/>
      <c r="L3" s="85"/>
      <c r="M3" s="85"/>
    </row>
    <row r="4" spans="2:18" s="19" customFormat="1" ht="10.5" customHeight="1" x14ac:dyDescent="0.25"/>
    <row r="5" spans="2:18" s="19" customFormat="1" ht="27" customHeight="1" x14ac:dyDescent="0.25">
      <c r="B5" s="86" t="s">
        <v>3596</v>
      </c>
      <c r="C5" s="86"/>
      <c r="D5" s="86"/>
      <c r="E5" s="86"/>
      <c r="F5" s="86"/>
      <c r="G5" s="86"/>
      <c r="H5" s="86"/>
      <c r="I5" s="86"/>
      <c r="J5" s="86"/>
      <c r="K5" s="86"/>
      <c r="L5" s="86"/>
      <c r="M5" s="20"/>
    </row>
    <row r="6" spans="2:18" s="19" customFormat="1" ht="4.5" customHeight="1" x14ac:dyDescent="0.25"/>
    <row r="7" spans="2:18" s="19" customFormat="1" ht="24.75" customHeight="1" x14ac:dyDescent="0.25">
      <c r="B7" s="21" t="s">
        <v>1917</v>
      </c>
    </row>
    <row r="8" spans="2:18" s="19" customFormat="1" ht="52.5" customHeight="1" x14ac:dyDescent="0.25">
      <c r="B8" s="85" t="s">
        <v>3586</v>
      </c>
      <c r="C8" s="85"/>
      <c r="D8" s="85"/>
      <c r="E8" s="85"/>
      <c r="F8" s="85"/>
      <c r="G8" s="85"/>
      <c r="H8" s="85"/>
      <c r="I8" s="85"/>
      <c r="J8" s="85"/>
      <c r="K8" s="85"/>
      <c r="L8" s="85"/>
      <c r="M8" s="85"/>
    </row>
    <row r="9" spans="2:18" s="19" customFormat="1" ht="52.5" customHeight="1" x14ac:dyDescent="0.25">
      <c r="B9" s="89" t="s">
        <v>3588</v>
      </c>
      <c r="C9" s="89"/>
      <c r="D9" s="89"/>
      <c r="E9" s="89"/>
      <c r="F9" s="89"/>
      <c r="G9" s="89"/>
      <c r="H9" s="89"/>
      <c r="I9" s="89"/>
      <c r="J9" s="89"/>
      <c r="K9" s="89"/>
      <c r="L9" s="89"/>
      <c r="M9" s="89"/>
    </row>
    <row r="10" spans="2:18" s="19" customFormat="1" ht="8.25" customHeight="1" x14ac:dyDescent="0.25">
      <c r="B10" s="22"/>
      <c r="C10" s="22"/>
      <c r="D10" s="22"/>
      <c r="E10" s="22"/>
      <c r="F10" s="22"/>
      <c r="G10" s="22"/>
      <c r="H10" s="22"/>
      <c r="I10" s="22"/>
      <c r="J10" s="22"/>
      <c r="K10" s="22"/>
      <c r="L10" s="22"/>
      <c r="M10" s="22"/>
    </row>
    <row r="11" spans="2:18" s="19" customFormat="1" ht="21.75" customHeight="1" x14ac:dyDescent="0.25">
      <c r="B11" s="87" t="s">
        <v>3591</v>
      </c>
      <c r="C11" s="87"/>
      <c r="D11" s="87"/>
      <c r="E11" s="87"/>
      <c r="F11" s="87"/>
      <c r="G11" s="87"/>
      <c r="H11" s="87"/>
      <c r="I11" s="87"/>
      <c r="J11" s="87"/>
      <c r="K11" s="23"/>
      <c r="L11" s="22"/>
      <c r="M11" s="22"/>
    </row>
    <row r="12" spans="2:18" s="19" customFormat="1" ht="36" customHeight="1" x14ac:dyDescent="0.25">
      <c r="B12" s="83" t="s">
        <v>5566</v>
      </c>
      <c r="C12" s="84"/>
      <c r="D12" s="84"/>
      <c r="E12" s="31">
        <f>COUNTIF(實驗室化學品資料!K3:K1295, "優先管理化學品第2條第2款*")</f>
        <v>0</v>
      </c>
      <c r="F12" s="32" t="s">
        <v>1921</v>
      </c>
      <c r="G12" s="83" t="s">
        <v>1084</v>
      </c>
      <c r="H12" s="84"/>
      <c r="I12" s="84"/>
      <c r="J12" s="31">
        <f>COUNTIF(實驗室化學品資料!K3:K1295, "未*")</f>
        <v>0</v>
      </c>
      <c r="K12" s="32" t="s">
        <v>1921</v>
      </c>
      <c r="L12" s="22"/>
      <c r="M12" s="22"/>
    </row>
    <row r="13" spans="2:18" s="19" customFormat="1" ht="36" customHeight="1" x14ac:dyDescent="0.25">
      <c r="B13" s="83" t="s">
        <v>5565</v>
      </c>
      <c r="C13" s="84"/>
      <c r="D13" s="84"/>
      <c r="E13" s="31">
        <f>COUNTIF(實驗室化學品資料!K3:K1295, "優先管理化學品第2條第3款*")</f>
        <v>0</v>
      </c>
      <c r="F13" s="32" t="s">
        <v>1921</v>
      </c>
      <c r="G13" s="83" t="s">
        <v>3589</v>
      </c>
      <c r="H13" s="84"/>
      <c r="I13" s="84"/>
      <c r="J13" s="31">
        <f>COUNTIF(實驗室化學品資料!M3:M1295, "管制*")</f>
        <v>0</v>
      </c>
      <c r="K13" s="32" t="s">
        <v>1921</v>
      </c>
      <c r="L13" s="22"/>
      <c r="M13" s="22"/>
    </row>
    <row r="14" spans="2:18" s="19" customFormat="1" ht="11.25" customHeight="1" x14ac:dyDescent="0.25">
      <c r="B14" s="24"/>
      <c r="C14" s="24"/>
      <c r="D14" s="22"/>
      <c r="E14" s="25"/>
      <c r="F14" s="22"/>
      <c r="G14" s="22"/>
      <c r="H14" s="22"/>
      <c r="I14" s="22"/>
      <c r="J14" s="33"/>
      <c r="K14" s="22"/>
      <c r="L14" s="22"/>
      <c r="M14" s="22"/>
    </row>
    <row r="15" spans="2:18" s="19" customFormat="1" ht="29.25" customHeight="1" x14ac:dyDescent="0.25">
      <c r="B15" s="88" t="s">
        <v>2534</v>
      </c>
      <c r="C15" s="88"/>
      <c r="D15" s="85" t="s">
        <v>3597</v>
      </c>
      <c r="E15" s="85"/>
      <c r="F15" s="85"/>
      <c r="G15" s="85"/>
      <c r="H15" s="85"/>
      <c r="I15" s="85"/>
      <c r="J15" s="85"/>
      <c r="K15" s="85"/>
      <c r="L15" s="85"/>
    </row>
    <row r="16" spans="2:18" s="19" customFormat="1" ht="29.25" customHeight="1" x14ac:dyDescent="0.25">
      <c r="B16" s="88"/>
      <c r="C16" s="88"/>
      <c r="D16" s="85" t="s">
        <v>2530</v>
      </c>
      <c r="E16" s="85"/>
      <c r="F16" s="85"/>
      <c r="G16" s="85"/>
      <c r="H16" s="85"/>
      <c r="I16" s="85"/>
      <c r="J16" s="85"/>
      <c r="K16" s="85"/>
      <c r="L16" s="85"/>
    </row>
    <row r="17" spans="2:13" s="19" customFormat="1" ht="29.25" customHeight="1" x14ac:dyDescent="0.25">
      <c r="B17" s="88"/>
      <c r="C17" s="88"/>
      <c r="D17" s="85" t="s">
        <v>2535</v>
      </c>
      <c r="E17" s="85"/>
      <c r="F17" s="85"/>
      <c r="G17" s="85"/>
      <c r="H17" s="85"/>
      <c r="I17" s="85"/>
      <c r="J17" s="85"/>
      <c r="K17" s="85"/>
    </row>
    <row r="18" spans="2:13" s="19" customFormat="1" ht="12" customHeight="1" x14ac:dyDescent="0.25">
      <c r="B18" s="26"/>
      <c r="C18" s="26"/>
      <c r="D18" s="26"/>
      <c r="E18" s="26"/>
      <c r="F18" s="26"/>
      <c r="G18" s="26"/>
      <c r="H18" s="26"/>
      <c r="I18" s="26"/>
      <c r="J18" s="26"/>
      <c r="K18" s="26"/>
      <c r="L18" s="26"/>
      <c r="M18" s="26"/>
    </row>
    <row r="19" spans="2:13" s="19" customFormat="1" ht="19.5" x14ac:dyDescent="0.25">
      <c r="G19" s="27" t="s">
        <v>1918</v>
      </c>
      <c r="H19" s="28"/>
      <c r="I19" s="28"/>
      <c r="J19" s="28"/>
      <c r="K19" s="28"/>
      <c r="M19" s="28"/>
    </row>
    <row r="20" spans="2:13" ht="9.75" customHeight="1" x14ac:dyDescent="0.25">
      <c r="B20" s="19"/>
      <c r="C20" s="19"/>
      <c r="D20" s="19"/>
      <c r="E20" s="19"/>
      <c r="F20" s="19"/>
      <c r="G20" s="28"/>
      <c r="H20" s="28"/>
      <c r="I20" s="28"/>
      <c r="J20" s="28"/>
      <c r="K20" s="28"/>
      <c r="M20" s="28"/>
    </row>
    <row r="21" spans="2:13" ht="19.5" x14ac:dyDescent="0.25">
      <c r="G21" s="29" t="s">
        <v>1919</v>
      </c>
      <c r="H21" s="30"/>
      <c r="I21" s="30"/>
      <c r="J21" s="30"/>
      <c r="K21" s="30"/>
      <c r="M21" s="30"/>
    </row>
    <row r="22" spans="2:13" ht="19.5" x14ac:dyDescent="0.25">
      <c r="G22" s="29" t="s">
        <v>3595</v>
      </c>
      <c r="H22" s="30"/>
      <c r="I22" s="30"/>
      <c r="J22" s="30"/>
      <c r="K22" s="30"/>
      <c r="M22" s="30"/>
    </row>
  </sheetData>
  <sheetProtection sheet="1" objects="1" scenarios="1" selectLockedCells="1"/>
  <mergeCells count="19">
    <mergeCell ref="D15:L15"/>
    <mergeCell ref="D17:K17"/>
    <mergeCell ref="D16:L16"/>
    <mergeCell ref="B2:E2"/>
    <mergeCell ref="B3:E3"/>
    <mergeCell ref="F2:I2"/>
    <mergeCell ref="F3:I3"/>
    <mergeCell ref="J2:M2"/>
    <mergeCell ref="J3:M3"/>
    <mergeCell ref="B5:L5"/>
    <mergeCell ref="B11:J11"/>
    <mergeCell ref="B15:C17"/>
    <mergeCell ref="B8:M8"/>
    <mergeCell ref="B9:M9"/>
    <mergeCell ref="B1:L1"/>
    <mergeCell ref="G12:I12"/>
    <mergeCell ref="G13:I13"/>
    <mergeCell ref="B12:D12"/>
    <mergeCell ref="B13:D13"/>
  </mergeCells>
  <phoneticPr fontId="2" type="noConversion"/>
  <pageMargins left="0.79" right="0.57999999999999996" top="0.61" bottom="0.47" header="0.21" footer="0.31496062992125984"/>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0"/>
  <sheetViews>
    <sheetView topLeftCell="A7" workbookViewId="0">
      <selection activeCell="D29" sqref="D29"/>
    </sheetView>
  </sheetViews>
  <sheetFormatPr defaultRowHeight="16.5" x14ac:dyDescent="0.25"/>
  <sheetData>
    <row r="1" spans="2:26" ht="19.5" x14ac:dyDescent="0.25">
      <c r="B1" s="106" t="s">
        <v>2521</v>
      </c>
      <c r="C1" s="107"/>
      <c r="D1" s="107"/>
      <c r="E1" s="107"/>
      <c r="F1" s="107"/>
      <c r="G1" s="107"/>
      <c r="H1" s="107"/>
      <c r="I1" s="107"/>
      <c r="J1" s="107"/>
      <c r="K1" s="107"/>
      <c r="L1" s="107"/>
      <c r="M1" s="108"/>
    </row>
    <row r="2" spans="2:26" ht="42.75" customHeight="1" x14ac:dyDescent="0.25">
      <c r="B2" s="91" t="s">
        <v>2526</v>
      </c>
      <c r="C2" s="92"/>
      <c r="D2" s="92"/>
      <c r="E2" s="92"/>
      <c r="F2" s="92"/>
      <c r="G2" s="92"/>
      <c r="H2" s="92"/>
      <c r="I2" s="92"/>
      <c r="J2" s="92"/>
      <c r="K2" s="92"/>
      <c r="L2" s="92"/>
      <c r="M2" s="93"/>
      <c r="O2" s="90"/>
      <c r="P2" s="90"/>
      <c r="Q2" s="90"/>
      <c r="R2" s="90"/>
      <c r="S2" s="90"/>
      <c r="T2" s="90"/>
      <c r="U2" s="90"/>
      <c r="V2" s="90"/>
      <c r="W2" s="90"/>
      <c r="X2" s="90"/>
      <c r="Y2" s="90"/>
      <c r="Z2" s="90"/>
    </row>
    <row r="3" spans="2:26" ht="42.75" customHeight="1" x14ac:dyDescent="0.25">
      <c r="B3" s="91" t="s">
        <v>2527</v>
      </c>
      <c r="C3" s="92"/>
      <c r="D3" s="92"/>
      <c r="E3" s="92"/>
      <c r="F3" s="92"/>
      <c r="G3" s="92"/>
      <c r="H3" s="92"/>
      <c r="I3" s="92"/>
      <c r="J3" s="92"/>
      <c r="K3" s="92"/>
      <c r="L3" s="92"/>
      <c r="M3" s="93"/>
    </row>
    <row r="4" spans="2:26" ht="61.5" customHeight="1" thickBot="1" x14ac:dyDescent="0.3">
      <c r="B4" s="94" t="s">
        <v>2528</v>
      </c>
      <c r="C4" s="95"/>
      <c r="D4" s="95"/>
      <c r="E4" s="95"/>
      <c r="F4" s="95"/>
      <c r="G4" s="95"/>
      <c r="H4" s="95"/>
      <c r="I4" s="95"/>
      <c r="J4" s="95"/>
      <c r="K4" s="95"/>
      <c r="L4" s="95"/>
      <c r="M4" s="96"/>
    </row>
    <row r="5" spans="2:26" ht="48.75" customHeight="1" thickBot="1" x14ac:dyDescent="0.3"/>
    <row r="6" spans="2:26" ht="19.5" x14ac:dyDescent="0.25">
      <c r="B6" s="97" t="s">
        <v>2522</v>
      </c>
      <c r="C6" s="98"/>
      <c r="D6" s="98"/>
      <c r="E6" s="98"/>
      <c r="F6" s="98"/>
      <c r="G6" s="98"/>
      <c r="H6" s="98"/>
      <c r="I6" s="98"/>
      <c r="J6" s="98"/>
      <c r="K6" s="98"/>
      <c r="L6" s="98"/>
      <c r="M6" s="99"/>
    </row>
    <row r="7" spans="2:26" ht="19.5" x14ac:dyDescent="0.25">
      <c r="B7" s="111" t="s">
        <v>2531</v>
      </c>
      <c r="C7" s="112"/>
      <c r="D7" s="112"/>
      <c r="E7" s="112"/>
      <c r="F7" s="112"/>
      <c r="G7" s="112"/>
      <c r="H7" s="112"/>
      <c r="I7" s="112"/>
      <c r="J7" s="112"/>
      <c r="K7" s="112"/>
      <c r="L7" s="112"/>
      <c r="M7" s="113"/>
    </row>
    <row r="8" spans="2:26" ht="63.75" customHeight="1" thickBot="1" x14ac:dyDescent="0.3">
      <c r="B8" s="114" t="s">
        <v>2523</v>
      </c>
      <c r="C8" s="115"/>
      <c r="D8" s="115"/>
      <c r="E8" s="115"/>
      <c r="F8" s="115"/>
      <c r="G8" s="115"/>
      <c r="H8" s="115"/>
      <c r="I8" s="115"/>
      <c r="J8" s="115"/>
      <c r="K8" s="115"/>
      <c r="L8" s="115"/>
      <c r="M8" s="116"/>
      <c r="N8" s="12"/>
      <c r="O8" s="12"/>
      <c r="P8" s="12"/>
      <c r="Q8" s="12"/>
    </row>
    <row r="10" spans="2:26" ht="17.25" thickBot="1" x14ac:dyDescent="0.3"/>
    <row r="11" spans="2:26" ht="19.5" x14ac:dyDescent="0.25">
      <c r="B11" s="117" t="s">
        <v>2524</v>
      </c>
      <c r="C11" s="118"/>
      <c r="D11" s="118"/>
      <c r="E11" s="118"/>
      <c r="F11" s="118"/>
      <c r="G11" s="118"/>
      <c r="H11" s="118"/>
      <c r="I11" s="118"/>
      <c r="J11" s="118"/>
      <c r="K11" s="118"/>
      <c r="L11" s="118"/>
      <c r="M11" s="119"/>
    </row>
    <row r="12" spans="2:26" ht="19.5" x14ac:dyDescent="0.25">
      <c r="B12" s="120" t="s">
        <v>1934</v>
      </c>
      <c r="C12" s="121"/>
      <c r="D12" s="121"/>
      <c r="E12" s="121"/>
      <c r="F12" s="121"/>
      <c r="G12" s="121"/>
      <c r="H12" s="121"/>
      <c r="I12" s="121"/>
      <c r="J12" s="121"/>
      <c r="K12" s="121"/>
      <c r="L12" s="121"/>
      <c r="M12" s="122"/>
    </row>
    <row r="13" spans="2:26" ht="178.5" customHeight="1" thickBot="1" x14ac:dyDescent="0.3">
      <c r="B13" s="109" t="s">
        <v>2525</v>
      </c>
      <c r="C13" s="110"/>
      <c r="D13" s="110"/>
      <c r="E13" s="110"/>
      <c r="F13" s="110"/>
      <c r="G13" s="110"/>
      <c r="H13" s="110"/>
      <c r="I13" s="110"/>
      <c r="J13" s="110"/>
      <c r="K13" s="110"/>
      <c r="L13" s="34"/>
      <c r="M13" s="35"/>
    </row>
    <row r="14" spans="2:26" ht="17.25" thickBot="1" x14ac:dyDescent="0.3"/>
    <row r="15" spans="2:26" ht="19.5" x14ac:dyDescent="0.25">
      <c r="B15" s="123" t="s">
        <v>2518</v>
      </c>
      <c r="C15" s="124"/>
      <c r="D15" s="124"/>
      <c r="E15" s="124"/>
      <c r="F15" s="124"/>
      <c r="G15" s="124"/>
      <c r="H15" s="124"/>
      <c r="I15" s="124"/>
      <c r="J15" s="124"/>
      <c r="K15" s="124"/>
      <c r="L15" s="124"/>
      <c r="M15" s="125"/>
    </row>
    <row r="16" spans="2:26" ht="19.5" x14ac:dyDescent="0.25">
      <c r="B16" s="100" t="s">
        <v>2519</v>
      </c>
      <c r="C16" s="101"/>
      <c r="D16" s="101"/>
      <c r="E16" s="101"/>
      <c r="F16" s="101"/>
      <c r="G16" s="101"/>
      <c r="H16" s="101"/>
      <c r="I16" s="101"/>
      <c r="J16" s="101"/>
      <c r="K16" s="101"/>
      <c r="L16" s="101"/>
      <c r="M16" s="102"/>
    </row>
    <row r="17" spans="2:13" x14ac:dyDescent="0.25">
      <c r="B17" s="36"/>
      <c r="C17" s="37"/>
      <c r="D17" s="37"/>
      <c r="E17" s="37"/>
      <c r="F17" s="37"/>
      <c r="G17" s="37"/>
      <c r="H17" s="37"/>
      <c r="I17" s="37"/>
      <c r="J17" s="37"/>
      <c r="K17" s="37"/>
      <c r="L17" s="37"/>
      <c r="M17" s="38"/>
    </row>
    <row r="18" spans="2:13" x14ac:dyDescent="0.25">
      <c r="B18" s="36"/>
      <c r="C18" s="37"/>
      <c r="D18" s="37"/>
      <c r="E18" s="37"/>
      <c r="F18" s="37"/>
      <c r="G18" s="37"/>
      <c r="H18" s="37"/>
      <c r="I18" s="37"/>
      <c r="J18" s="37"/>
      <c r="K18" s="37"/>
      <c r="L18" s="37"/>
      <c r="M18" s="38"/>
    </row>
    <row r="19" spans="2:13" ht="19.5" x14ac:dyDescent="0.25">
      <c r="B19" s="100" t="s">
        <v>2520</v>
      </c>
      <c r="C19" s="101"/>
      <c r="D19" s="101"/>
      <c r="E19" s="101"/>
      <c r="F19" s="101"/>
      <c r="G19" s="101"/>
      <c r="H19" s="101"/>
      <c r="I19" s="101"/>
      <c r="J19" s="101"/>
      <c r="K19" s="101"/>
      <c r="L19" s="101"/>
      <c r="M19" s="102"/>
    </row>
    <row r="20" spans="2:13" ht="20.25" thickBot="1" x14ac:dyDescent="0.3">
      <c r="B20" s="103" t="s">
        <v>2519</v>
      </c>
      <c r="C20" s="104"/>
      <c r="D20" s="104"/>
      <c r="E20" s="104"/>
      <c r="F20" s="104"/>
      <c r="G20" s="104"/>
      <c r="H20" s="104"/>
      <c r="I20" s="104"/>
      <c r="J20" s="104"/>
      <c r="K20" s="104"/>
      <c r="L20" s="104"/>
      <c r="M20" s="105"/>
    </row>
  </sheetData>
  <sheetProtection sheet="1" objects="1" scenarios="1"/>
  <mergeCells count="15">
    <mergeCell ref="B16:M16"/>
    <mergeCell ref="B19:M19"/>
    <mergeCell ref="B20:M20"/>
    <mergeCell ref="B1:M1"/>
    <mergeCell ref="B13:K13"/>
    <mergeCell ref="B7:M7"/>
    <mergeCell ref="B8:M8"/>
    <mergeCell ref="B11:M11"/>
    <mergeCell ref="B12:M12"/>
    <mergeCell ref="B15:M15"/>
    <mergeCell ref="O2:Z2"/>
    <mergeCell ref="B2:M2"/>
    <mergeCell ref="B3:M3"/>
    <mergeCell ref="B4:M4"/>
    <mergeCell ref="B6:M6"/>
  </mergeCells>
  <phoneticPr fontId="2"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法規化學品資料庫</vt:lpstr>
      <vt:lpstr>實驗室化學品資料</vt:lpstr>
      <vt:lpstr>實驗室基本資料</vt:lpstr>
      <vt:lpstr>法規資料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2022-03-17T09:09:36Z</cp:lastPrinted>
  <dcterms:created xsi:type="dcterms:W3CDTF">2019-03-25T05:17:47Z</dcterms:created>
  <dcterms:modified xsi:type="dcterms:W3CDTF">2025-05-01T06:49:42Z</dcterms:modified>
</cp:coreProperties>
</file>